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07"/>
  <workbookPr/>
  <xr:revisionPtr revIDLastSave="0" documentId="8_{F1C18F3B-7C94-49F9-905D-EBA553DDCA83}" xr6:coauthVersionLast="47" xr6:coauthVersionMax="47" xr10:uidLastSave="{00000000-0000-0000-0000-000000000000}"/>
  <bookViews>
    <workbookView xWindow="240" yWindow="60" windowWidth="2040" windowHeight="1185" tabRatio="500" xr2:uid="{00000000-000D-0000-FFFF-FFFF00000000}"/>
  </bookViews>
  <sheets>
    <sheet name="Plan1" sheetId="1" r:id="rId1"/>
  </sheets>
  <definedNames>
    <definedName name="_xlnm.Print_Area" localSheetId="0">Plan1!$A$1:$O$24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smNativeData">
      <pm:revision xmlns:pm="smNativeData" day="1689334339" val="982" rev="124" revOS="4" revMin="124" revMax="0"/>
      <pm:docPrefs xmlns:pm="smNativeData" id="1689334339" fixedDigits="0" showNotice="1" showFrameBounds="1" autoChart="1" recalcOnPrint="1" recalcOnCopy="1" compatTextArt="1" tab="567" useDefinedPrintRange="1" printArea="currentSheet"/>
      <pm:compatibility xmlns:pm="smNativeData" id="1689334339" overlapCells="1"/>
      <pm:defCurrency xmlns:pm="smNativeData" id="1689334339"/>
    </ext>
  </extLst>
</workbook>
</file>

<file path=xl/calcChain.xml><?xml version="1.0" encoding="utf-8"?>
<calcChain xmlns="http://schemas.openxmlformats.org/spreadsheetml/2006/main">
  <c r="O22" i="1" l="1"/>
  <c r="N21" i="1"/>
  <c r="N20" i="1"/>
  <c r="N19" i="1"/>
  <c r="N18" i="1"/>
  <c r="N17" i="1"/>
  <c r="N16" i="1"/>
  <c r="N15" i="1"/>
</calcChain>
</file>

<file path=xl/sharedStrings.xml><?xml version="1.0" encoding="utf-8"?>
<sst xmlns="http://schemas.openxmlformats.org/spreadsheetml/2006/main" count="85" uniqueCount="50">
  <si>
    <t>ANEXO II</t>
  </si>
  <si>
    <t>FORMULÁRIO DE PESQUISA DE PREÇOS</t>
  </si>
  <si>
    <t>1 DESCRIÇÃO DO OBJETO: REGISTRO DE PREÇO PARA FUTURA E EVENTUAL AQUISIÇÃO DE MEIO FIO DE CONCRETO, LAJOTA E PAVER TIPO TIJOLÃO, PARA ATENDER AS NECESSIDADES DO MUNICÍPIO.</t>
  </si>
  <si>
    <t>2 PERÍODO DE REALIZAÇÃO: 10/07 a 13/07</t>
  </si>
  <si>
    <t xml:space="preserve">3 METODOLOGIA APLICADA: Média </t>
  </si>
  <si>
    <t>4 FONTES DE PESQUISA
Realizada a pesquisa de preços utilizando os seguintes parâmetros, observado o art. 31 do Decreto N° 3.460/2023:</t>
  </si>
  <si>
    <t>PARÂMETRO DE PESQUISA</t>
  </si>
  <si>
    <t>SISTEMAS OFICIAIS, PAINEL DE PREÇOS OU BANCO DE PREÇOS</t>
  </si>
  <si>
    <t>CONTRATAÇÕES SIMILARES FEITAS PELA ADMINISTRAÇÃO PÚBLICA</t>
  </si>
  <si>
    <t xml:space="preserve">DADOS DE PESQUISA EM MÍDIA ESPECIALIZADA E SÍTIOS ELETRÔNICOS </t>
  </si>
  <si>
    <t>PESQUISA DIRETA COM NO MÍNIMO 3 FORNECEDORES</t>
  </si>
  <si>
    <t>PLATAFORMA</t>
  </si>
  <si>
    <r>
      <t>BANCO DE PREÇOS COMPRAS BR</t>
    </r>
    <r>
      <rPr>
        <b/>
        <sz val="11"/>
        <color rgb="FFFF0000"/>
        <rFont val="Arial"/>
        <family val="2"/>
        <scheme val="minor"/>
      </rPr>
      <t xml:space="preserve"> </t>
    </r>
  </si>
  <si>
    <r>
      <t>BANCO DE PREÇOS 
COMPRAS BR</t>
    </r>
    <r>
      <rPr>
        <b/>
        <sz val="11"/>
        <color rgb="FFFF0000"/>
        <rFont val="Arial"/>
        <family val="2"/>
        <scheme val="minor"/>
      </rPr>
      <t xml:space="preserve"> </t>
    </r>
  </si>
  <si>
    <t>BANCO DE PREÇOS COMPRAS BR</t>
  </si>
  <si>
    <t>***</t>
  </si>
  <si>
    <t>COTAÇÃO FORMAL</t>
  </si>
  <si>
    <t>MÉDIA:</t>
  </si>
  <si>
    <t>EDITAL</t>
  </si>
  <si>
    <t>56/2022 - RIO DOS CEDROS</t>
  </si>
  <si>
    <t>CNPJ</t>
  </si>
  <si>
    <r>
      <rPr>
        <sz val="11"/>
        <rFont val="Arial"/>
        <family val="2"/>
        <scheme val="minor"/>
      </rPr>
      <t>INOVA ARTEFATOS DE CIMENTO</t>
    </r>
    <r>
      <rPr>
        <b/>
        <sz val="11"/>
        <rFont val="Arial"/>
        <family val="2"/>
        <scheme val="minor"/>
      </rPr>
      <t xml:space="preserve">
26.886.394/0001-10</t>
    </r>
  </si>
  <si>
    <t>CEDRO ARTEFATOS DE CIMENTO LTDA
00.649.903/0001-06</t>
  </si>
  <si>
    <t>ANKLAM FABRICAÇÃO DE ARTEFATOS DE CIMENTO LTDA
18.229.358/0001-56</t>
  </si>
  <si>
    <r>
      <rPr>
        <b/>
        <sz val="11"/>
        <rFont val="Arial"/>
        <family val="2"/>
        <scheme val="minor"/>
      </rPr>
      <t>INDAIAL PAVER FABRICAÇÃO DE ARTEFATOS DE CIMENTO EIRELI EP
09.016.255/0001-17</t>
    </r>
  </si>
  <si>
    <t xml:space="preserve">PSI INDÚSTRIA E COMÉRCIO DE ARTEFATOS DE CIMENTO
08.996.940/0001-94 </t>
  </si>
  <si>
    <t>LOCALIZAÇÃO</t>
  </si>
  <si>
    <t>APIÚNA - SC</t>
  </si>
  <si>
    <t>RIO DOS CEDROS - SC</t>
  </si>
  <si>
    <t>TIMBÓ - SC</t>
  </si>
  <si>
    <t>INDAIAL-SC</t>
  </si>
  <si>
    <t>ASCURRA - SC</t>
  </si>
  <si>
    <t>ITEM</t>
  </si>
  <si>
    <t>UNIDADE</t>
  </si>
  <si>
    <t>QUANTIDADE</t>
  </si>
  <si>
    <t>PRODUTO</t>
  </si>
  <si>
    <t>VALOR UNITÁRIO</t>
  </si>
  <si>
    <t>TOTAL DO ITEM</t>
  </si>
  <si>
    <t>MC</t>
  </si>
  <si>
    <t>MEIO FIO DE CONCRETO PRENSADO COM COMPRIMENTO MÍNIMO 500MM E COMPRIMENTO MÁXIMO 700MM X ALTURA 300MM X LARGURA BASE 150MM X LARGURA TOPO 120MM</t>
  </si>
  <si>
    <t>NÃO ENCONTRADO</t>
  </si>
  <si>
    <t>MEIO FIO DE CONCRETO PRENSADO COM COMPRIMENTO MÍNIMO 500MM E COMPRIMENTO MÁXIMO 700MM X ALTURA 300MM X LARGURA BASE 120MM X LARGURA TOPO 100MM</t>
  </si>
  <si>
    <t xml:space="preserve"> PAVER TIJOLÃO, DIMENSÃO 25X15X8CM - COR CINZA NATURAL, FABRICADO EM CONCRETO</t>
  </si>
  <si>
    <t>LAJOTA PAVER, DIMENSÃO 10X20X8CM - COR CINZA NATURAL, FABRICADO EM CONCRETO</t>
  </si>
  <si>
    <t>LAJOTA PAVER, DIMENSAO 10X20X6CM - COR CINZA NATURAL, FABRICADO EM CONCRETO</t>
  </si>
  <si>
    <t xml:space="preserve"> PAVER VERMELHO PISO TÁTIL - TAMANHO 10X20X6 CM - 35 MPA - 50 POR M²</t>
  </si>
  <si>
    <t xml:space="preserve"> LAJOTA SEXTAVADA CINZA - TAMANHO 8 X 25 X 25 CM - 35 MPA - 17 POR M² - PESO MÍNIMO 10 KG</t>
  </si>
  <si>
    <t>TOTAL GERAL</t>
  </si>
  <si>
    <t>5 ANEXOS: A documentação comprobatória contendo á pesquisas de preços, segue anexa a este formulário.</t>
  </si>
  <si>
    <t>6. Responsável pela pesquisa: Gabriel José Dallabrida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</si>
</sst>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[$R$-416]\ #,##0.00"/>
  </numFmts>
  <fonts count="12">
    <font>
      <sz val="10"/>
      <color rgb="FF000000"/>
      <name val="Arial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  <scheme val="minor"/>
    </font>
    <font>
      <b/>
      <sz val="11"/>
      <color rgb="FF000000"/>
      <name val="Arial"/>
      <family val="2"/>
      <scheme val="minor"/>
    </font>
    <font>
      <b/>
      <sz val="11"/>
      <color rgb="FFFF0000"/>
      <name val="Arial"/>
      <family val="2"/>
      <scheme val="minor"/>
    </font>
    <font>
      <sz val="11"/>
      <name val="Arial"/>
      <family val="2"/>
      <scheme val="minor"/>
    </font>
    <font>
      <b/>
      <sz val="11"/>
      <name val="Arial"/>
      <family val="2"/>
      <scheme val="minor"/>
    </font>
    <font>
      <sz val="10"/>
      <color rgb="FF000000"/>
      <name val="Arial"/>
      <family val="2"/>
      <scheme val="minor"/>
    </font>
    <font>
      <sz val="11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sz val="18"/>
      <color rgb="FF000000"/>
      <name val="Arial"/>
      <family val="2"/>
      <scheme val="minor"/>
    </font>
    <font>
      <b/>
      <sz val="12"/>
      <color rgb="FF000000"/>
      <name val="Arial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B5B5B5"/>
        <bgColor rgb="FFFFFFFF"/>
      </patternFill>
    </fill>
    <fill>
      <patternFill patternType="solid">
        <fgColor rgb="FFFFFFE0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9E"/>
        <bgColor rgb="FFFFFFFF"/>
      </patternFill>
    </fill>
  </fills>
  <borders count="4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44" fontId="3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0" xfId="0" applyFont="1"/>
    <xf numFmtId="164" fontId="3" fillId="5" borderId="3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164" fontId="3" fillId="3" borderId="2" xfId="0" applyNumberFormat="1" applyFont="1" applyFill="1" applyBorder="1" applyAlignment="1">
      <alignment horizontal="center" vertical="center" textRotation="90"/>
      <extLst>
        <ext uri="smNativeData">
          <pm:cellMargin xmlns:pm="smNativeData" id="1689334339" l="0" r="0" t="0" b="0" textRotation="3"/>
        </ext>
      </extLst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1" fontId="3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1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 wrapText="1"/>
    </xf>
    <xf numFmtId="0" fontId="3" fillId="2" borderId="3" xfId="0" applyFont="1" applyFill="1" applyBorder="1" applyAlignment="1"/>
    <xf numFmtId="0" fontId="3" fillId="0" borderId="3" xfId="0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 textRotation="90"/>
      <extLst>
        <ext uri="smNativeData">
          <pm:cellMargin xmlns:pm="smNativeData" id="1689334339" l="0" r="0" t="0" b="0" textRotation="3"/>
        </ext>
      </extLst>
    </xf>
    <xf numFmtId="164" fontId="8" fillId="4" borderId="3" xfId="0" applyNumberFormat="1" applyFont="1" applyFill="1" applyBorder="1" applyAlignment="1">
      <alignment horizontal="center" vertical="center" wrapText="1"/>
    </xf>
  </cellXfs>
  <cellStyles count="2">
    <cellStyle name="Moeda" xfId="1" builtinId="4" customBuiltin="1"/>
    <cellStyle name="Normal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689334339" count="1">
        <pm:charStyle name="Normal" fontId="0" Id="1"/>
      </pm:charStyles>
      <pm:colors xmlns:pm="smNativeData" id="1689334339" count="12">
        <pm:color name="Cor 24" rgb="B5B5B5"/>
        <pm:color name="Cor 25" rgb="FFFF9E"/>
        <pm:color name="Cor 26" rgb="919191"/>
        <pm:color name="Cor 27" rgb="FF3D3D"/>
        <pm:color name="Cor 28" rgb="FFFF3D"/>
        <pm:color name="Cor 29" rgb="D9D9D9"/>
        <pm:color name="Cor 30" rgb="9EFFFF"/>
        <pm:color name="Cor 31" rgb="CECE9E"/>
        <pm:color name="Cor 32" rgb="FF9E9E"/>
        <pm:color name="Cor 33" rgb="9E9EFF"/>
        <pm:color name="Cor 34" rgb="FFFFE0"/>
        <pm:color name="Cor 35" rgb="E0E0FF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63"/>
  <sheetViews>
    <sheetView tabSelected="1" topLeftCell="A9" zoomScale="60" zoomScaleNormal="60" workbookViewId="0">
      <selection activeCell="T12" sqref="T12"/>
    </sheetView>
  </sheetViews>
  <sheetFormatPr defaultColWidth="10" defaultRowHeight="12.75"/>
  <cols>
    <col min="1" max="1" width="6.85546875" style="6" customWidth="1"/>
    <col min="2" max="2" width="12" style="6" customWidth="1"/>
    <col min="3" max="3" width="16.85546875" style="6" customWidth="1"/>
    <col min="4" max="4" width="35.5703125" style="6" customWidth="1"/>
    <col min="5" max="5" width="27.85546875" style="6" customWidth="1"/>
    <col min="6" max="6" width="27.5703125" style="9" customWidth="1"/>
    <col min="7" max="7" width="29.85546875" style="6" customWidth="1"/>
    <col min="8" max="8" width="31.42578125" style="6" customWidth="1"/>
    <col min="9" max="9" width="24.28515625" style="6" customWidth="1"/>
    <col min="10" max="10" width="23.140625" style="6" customWidth="1"/>
    <col min="11" max="11" width="31" style="6" customWidth="1"/>
    <col min="12" max="12" width="23.7109375" style="6" customWidth="1"/>
    <col min="13" max="13" width="26.42578125" style="6" customWidth="1"/>
    <col min="14" max="14" width="22.7109375" style="6" customWidth="1"/>
    <col min="15" max="15" width="23.7109375" style="6" customWidth="1"/>
    <col min="16" max="20" width="10" style="6"/>
    <col min="21" max="21" width="1.28515625" style="6" hidden="1" customWidth="1"/>
    <col min="22" max="24" width="10" style="6"/>
    <col min="25" max="25" width="52.42578125" style="6" customWidth="1"/>
    <col min="26" max="16384" width="10" style="6"/>
  </cols>
  <sheetData>
    <row r="1" spans="1:15" s="1" customFormat="1" ht="27.9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s="1" customFormat="1" ht="27.95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5" s="1" customFormat="1" ht="27.95" customHeigh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5"/>
    </row>
    <row r="4" spans="1:15" s="1" customFormat="1" ht="27.95" customHeight="1">
      <c r="A4" s="14" t="s">
        <v>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5" s="1" customFormat="1" ht="27.95" customHeight="1">
      <c r="A5" s="14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</row>
    <row r="6" spans="1:15" s="1" customFormat="1" ht="27.75" customHeight="1">
      <c r="A6" s="16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56.25" customHeight="1">
      <c r="A7" s="16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</row>
    <row r="8" spans="1:15" s="1" customFormat="1" ht="20.2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5" s="1" customFormat="1" ht="75">
      <c r="A9" s="18"/>
      <c r="B9" s="19"/>
      <c r="C9" s="19"/>
      <c r="D9" s="19" t="s">
        <v>6</v>
      </c>
      <c r="E9" s="20" t="s">
        <v>7</v>
      </c>
      <c r="F9" s="20"/>
      <c r="G9" s="20"/>
      <c r="H9" s="20"/>
      <c r="I9" s="21" t="s">
        <v>8</v>
      </c>
      <c r="J9" s="22" t="s">
        <v>9</v>
      </c>
      <c r="K9" s="20" t="s">
        <v>10</v>
      </c>
      <c r="L9" s="20"/>
      <c r="M9" s="20"/>
      <c r="N9" s="23"/>
    </row>
    <row r="10" spans="1:15" s="1" customFormat="1" ht="30">
      <c r="A10" s="18"/>
      <c r="B10" s="18"/>
      <c r="C10" s="18"/>
      <c r="D10" s="22" t="s">
        <v>11</v>
      </c>
      <c r="E10" s="24" t="s">
        <v>12</v>
      </c>
      <c r="F10" s="24" t="s">
        <v>12</v>
      </c>
      <c r="G10" s="24" t="s">
        <v>13</v>
      </c>
      <c r="H10" s="24" t="s">
        <v>14</v>
      </c>
      <c r="I10" s="18" t="s">
        <v>15</v>
      </c>
      <c r="J10" s="18" t="s">
        <v>15</v>
      </c>
      <c r="K10" s="22" t="s">
        <v>16</v>
      </c>
      <c r="L10" s="22" t="s">
        <v>16</v>
      </c>
      <c r="M10" s="22" t="s">
        <v>16</v>
      </c>
      <c r="N10" s="25" t="s">
        <v>17</v>
      </c>
    </row>
    <row r="11" spans="1:15" s="1" customFormat="1" ht="30">
      <c r="A11" s="18"/>
      <c r="B11" s="18"/>
      <c r="C11" s="18"/>
      <c r="D11" s="22" t="s">
        <v>18</v>
      </c>
      <c r="E11" s="24" t="s">
        <v>19</v>
      </c>
      <c r="F11" s="24" t="s">
        <v>19</v>
      </c>
      <c r="G11" s="24" t="s">
        <v>19</v>
      </c>
      <c r="H11" s="24" t="s">
        <v>19</v>
      </c>
      <c r="I11" s="18" t="s">
        <v>15</v>
      </c>
      <c r="J11" s="18" t="s">
        <v>15</v>
      </c>
      <c r="K11" s="18" t="s">
        <v>15</v>
      </c>
      <c r="L11" s="18" t="s">
        <v>15</v>
      </c>
      <c r="M11" s="18" t="s">
        <v>15</v>
      </c>
      <c r="N11" s="25"/>
    </row>
    <row r="12" spans="1:15" s="1" customFormat="1" ht="75">
      <c r="A12" s="18"/>
      <c r="B12" s="18"/>
      <c r="C12" s="18"/>
      <c r="D12" s="22" t="s">
        <v>20</v>
      </c>
      <c r="E12" s="26" t="s">
        <v>21</v>
      </c>
      <c r="F12" s="22" t="s">
        <v>22</v>
      </c>
      <c r="G12" s="22" t="s">
        <v>23</v>
      </c>
      <c r="H12" s="22" t="s">
        <v>24</v>
      </c>
      <c r="I12" s="18" t="s">
        <v>15</v>
      </c>
      <c r="J12" s="18" t="s">
        <v>15</v>
      </c>
      <c r="K12" s="22" t="s">
        <v>24</v>
      </c>
      <c r="L12" s="22" t="s">
        <v>23</v>
      </c>
      <c r="M12" s="22" t="s">
        <v>25</v>
      </c>
      <c r="N12" s="25"/>
    </row>
    <row r="13" spans="1:15" ht="15">
      <c r="A13" s="18"/>
      <c r="B13" s="18"/>
      <c r="C13" s="18"/>
      <c r="D13" s="23" t="s">
        <v>26</v>
      </c>
      <c r="E13" s="26" t="s">
        <v>27</v>
      </c>
      <c r="F13" s="26" t="s">
        <v>28</v>
      </c>
      <c r="G13" s="23" t="s">
        <v>29</v>
      </c>
      <c r="H13" s="23" t="s">
        <v>30</v>
      </c>
      <c r="I13" s="18" t="s">
        <v>15</v>
      </c>
      <c r="J13" s="18" t="s">
        <v>15</v>
      </c>
      <c r="K13" s="23" t="s">
        <v>30</v>
      </c>
      <c r="L13" s="23" t="s">
        <v>29</v>
      </c>
      <c r="M13" s="23" t="s">
        <v>31</v>
      </c>
      <c r="N13" s="25"/>
    </row>
    <row r="14" spans="1:15" ht="59.85" customHeight="1">
      <c r="A14" s="18" t="s">
        <v>32</v>
      </c>
      <c r="B14" s="19" t="s">
        <v>33</v>
      </c>
      <c r="C14" s="19" t="s">
        <v>34</v>
      </c>
      <c r="D14" s="22" t="s">
        <v>35</v>
      </c>
      <c r="E14" s="26" t="s">
        <v>36</v>
      </c>
      <c r="F14" s="26" t="s">
        <v>36</v>
      </c>
      <c r="G14" s="26" t="s">
        <v>36</v>
      </c>
      <c r="H14" s="26" t="s">
        <v>36</v>
      </c>
      <c r="I14" s="4" t="s">
        <v>36</v>
      </c>
      <c r="J14" s="26" t="s">
        <v>36</v>
      </c>
      <c r="K14" s="26" t="s">
        <v>36</v>
      </c>
      <c r="L14" s="26" t="s">
        <v>36</v>
      </c>
      <c r="M14" s="26" t="s">
        <v>36</v>
      </c>
      <c r="N14" s="27"/>
      <c r="O14" s="5" t="s">
        <v>37</v>
      </c>
    </row>
    <row r="15" spans="1:15" ht="86.25" customHeight="1">
      <c r="A15" s="28">
        <v>1</v>
      </c>
      <c r="B15" s="28" t="s">
        <v>38</v>
      </c>
      <c r="C15" s="29">
        <v>15000</v>
      </c>
      <c r="D15" s="30" t="s">
        <v>39</v>
      </c>
      <c r="E15" s="31">
        <v>30.61</v>
      </c>
      <c r="F15" s="32">
        <v>28</v>
      </c>
      <c r="G15" s="31">
        <v>30.21</v>
      </c>
      <c r="H15" s="32"/>
      <c r="I15" s="13" t="s">
        <v>40</v>
      </c>
      <c r="J15" s="33" t="s">
        <v>40</v>
      </c>
      <c r="K15" s="32"/>
      <c r="L15" s="31"/>
      <c r="M15" s="32"/>
      <c r="N15" s="7">
        <f t="shared" ref="N15:N21" si="0">AVERAGE(E15:M15)</f>
        <v>29.606666666666666</v>
      </c>
      <c r="O15" s="8">
        <v>444150</v>
      </c>
    </row>
    <row r="16" spans="1:15" ht="89.25" customHeight="1">
      <c r="A16" s="28">
        <v>2</v>
      </c>
      <c r="B16" s="28" t="s">
        <v>38</v>
      </c>
      <c r="C16" s="29">
        <v>15000</v>
      </c>
      <c r="D16" s="34" t="s">
        <v>41</v>
      </c>
      <c r="E16" s="31">
        <v>29.24</v>
      </c>
      <c r="F16" s="32"/>
      <c r="G16" s="31">
        <v>28.44</v>
      </c>
      <c r="H16" s="32">
        <v>29</v>
      </c>
      <c r="I16" s="13"/>
      <c r="J16" s="33"/>
      <c r="K16" s="32"/>
      <c r="L16" s="31"/>
      <c r="M16" s="32"/>
      <c r="N16" s="7">
        <f t="shared" si="0"/>
        <v>28.893333333333334</v>
      </c>
      <c r="O16" s="8">
        <v>433350</v>
      </c>
    </row>
    <row r="17" spans="1:15" ht="70.150000000000006" customHeight="1">
      <c r="A17" s="28">
        <v>3</v>
      </c>
      <c r="B17" s="28" t="s">
        <v>33</v>
      </c>
      <c r="C17" s="29">
        <v>50000</v>
      </c>
      <c r="D17" s="30" t="s">
        <v>42</v>
      </c>
      <c r="E17" s="31">
        <v>1.76</v>
      </c>
      <c r="F17" s="32"/>
      <c r="G17" s="31">
        <v>1.74</v>
      </c>
      <c r="H17" s="32">
        <v>1.75</v>
      </c>
      <c r="I17" s="13"/>
      <c r="J17" s="33"/>
      <c r="K17" s="32"/>
      <c r="L17" s="31"/>
      <c r="M17" s="32"/>
      <c r="N17" s="7">
        <f t="shared" si="0"/>
        <v>1.75</v>
      </c>
      <c r="O17" s="8">
        <v>87500</v>
      </c>
    </row>
    <row r="18" spans="1:15" ht="63.75" customHeight="1">
      <c r="A18" s="28">
        <v>4</v>
      </c>
      <c r="B18" s="28" t="s">
        <v>33</v>
      </c>
      <c r="C18" s="29">
        <v>65000</v>
      </c>
      <c r="D18" s="30" t="s">
        <v>43</v>
      </c>
      <c r="E18" s="31">
        <v>0.95</v>
      </c>
      <c r="F18" s="32">
        <v>0.92000000000000015</v>
      </c>
      <c r="G18" s="31"/>
      <c r="H18" s="32">
        <v>0.93999999999999984</v>
      </c>
      <c r="I18" s="13"/>
      <c r="J18" s="33"/>
      <c r="K18" s="32"/>
      <c r="L18" s="31"/>
      <c r="M18" s="32"/>
      <c r="N18" s="7">
        <f t="shared" si="0"/>
        <v>0.93666666666666665</v>
      </c>
      <c r="O18" s="8">
        <v>61100</v>
      </c>
    </row>
    <row r="19" spans="1:15" ht="58.5" customHeight="1">
      <c r="A19" s="28">
        <v>5</v>
      </c>
      <c r="B19" s="28" t="s">
        <v>33</v>
      </c>
      <c r="C19" s="29">
        <v>65000</v>
      </c>
      <c r="D19" s="30" t="s">
        <v>44</v>
      </c>
      <c r="E19" s="31">
        <v>0.86999999999999988</v>
      </c>
      <c r="F19" s="32">
        <v>0.85</v>
      </c>
      <c r="G19" s="31"/>
      <c r="H19" s="32">
        <v>0.85999999999999976</v>
      </c>
      <c r="I19" s="13"/>
      <c r="J19" s="33"/>
      <c r="K19" s="32"/>
      <c r="L19" s="31"/>
      <c r="M19" s="32"/>
      <c r="N19" s="7">
        <f t="shared" si="0"/>
        <v>0.85999999999999988</v>
      </c>
      <c r="O19" s="8">
        <v>55900</v>
      </c>
    </row>
    <row r="20" spans="1:15" ht="94.7" customHeight="1">
      <c r="A20" s="28">
        <v>6</v>
      </c>
      <c r="B20" s="28" t="s">
        <v>33</v>
      </c>
      <c r="C20" s="29">
        <v>25000</v>
      </c>
      <c r="D20" s="30" t="s">
        <v>45</v>
      </c>
      <c r="E20" s="31"/>
      <c r="F20" s="32"/>
      <c r="G20" s="31"/>
      <c r="H20" s="32"/>
      <c r="I20" s="13"/>
      <c r="J20" s="33"/>
      <c r="K20" s="32">
        <v>2.9</v>
      </c>
      <c r="L20" s="31">
        <v>1.5</v>
      </c>
      <c r="M20" s="32">
        <v>4.2</v>
      </c>
      <c r="N20" s="7">
        <f t="shared" si="0"/>
        <v>2.8666666666666671</v>
      </c>
      <c r="O20" s="8">
        <v>71750</v>
      </c>
    </row>
    <row r="21" spans="1:15" ht="52.5" customHeight="1">
      <c r="A21" s="28">
        <v>7</v>
      </c>
      <c r="B21" s="28" t="s">
        <v>33</v>
      </c>
      <c r="C21" s="29">
        <v>200000</v>
      </c>
      <c r="D21" s="30" t="s">
        <v>46</v>
      </c>
      <c r="E21" s="31"/>
      <c r="F21" s="32"/>
      <c r="G21" s="31"/>
      <c r="H21" s="32"/>
      <c r="I21" s="13"/>
      <c r="J21" s="33"/>
      <c r="K21" s="32">
        <v>5.15</v>
      </c>
      <c r="L21" s="31">
        <v>3.42</v>
      </c>
      <c r="M21" s="32">
        <v>3.25</v>
      </c>
      <c r="N21" s="7">
        <f t="shared" si="0"/>
        <v>3.94</v>
      </c>
      <c r="O21" s="8">
        <v>788000</v>
      </c>
    </row>
    <row r="22" spans="1:15" ht="42.75" customHeight="1">
      <c r="F22" s="6"/>
      <c r="N22" s="17" t="s">
        <v>47</v>
      </c>
      <c r="O22" s="8">
        <f>SUM(O15:O21)</f>
        <v>1941750</v>
      </c>
    </row>
    <row r="23" spans="1:15" ht="23.25">
      <c r="A23" s="12" t="s">
        <v>48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5" ht="23.25">
      <c r="A24" s="12" t="s">
        <v>49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44" spans="19:19">
      <c r="S44" s="10"/>
    </row>
    <row r="51" ht="39.6" customHeight="1"/>
    <row r="52" ht="26.85" customHeight="1"/>
    <row r="53" ht="21.4" customHeight="1"/>
    <row r="54" ht="20.45" customHeight="1"/>
    <row r="55" ht="24.6" customHeight="1"/>
    <row r="56" ht="19.350000000000001" customHeight="1"/>
    <row r="57" ht="21.4" customHeight="1"/>
    <row r="58" ht="20.45" customHeight="1"/>
    <row r="59" ht="21.4" customHeight="1"/>
    <row r="60" ht="19.350000000000001" customHeight="1"/>
    <row r="61" ht="19.350000000000001" customHeight="1"/>
    <row r="62" ht="19.350000000000001" customHeight="1"/>
    <row r="63" ht="18.2" customHeight="1"/>
    <row r="64" ht="18.2" customHeight="1"/>
    <row r="65" ht="19.350000000000001" customHeight="1"/>
    <row r="66" ht="17.100000000000001" customHeight="1"/>
    <row r="67" ht="19.350000000000001" customHeight="1"/>
    <row r="68" ht="17.850000000000001" customHeight="1"/>
    <row r="69" ht="19.899999999999999" customHeight="1"/>
    <row r="70" ht="17.850000000000001" customHeight="1"/>
    <row r="92" ht="29.65" customHeight="1"/>
    <row r="102" spans="1:15" ht="21.4" customHeight="1"/>
    <row r="103" spans="1:15" ht="21.4" customHeight="1"/>
    <row r="104" spans="1:15" ht="23.65" customHeight="1"/>
    <row r="105" spans="1:15" ht="20.45" customHeight="1"/>
    <row r="106" spans="1:15" ht="20.45" customHeight="1"/>
    <row r="107" spans="1:15" ht="22.5" customHeight="1"/>
    <row r="108" spans="1:15" ht="23.65" customHeight="1"/>
    <row r="109" spans="1:15" ht="24.6" customHeight="1"/>
    <row r="110" spans="1:15" ht="21.4" customHeight="1"/>
    <row r="112" spans="1:15" s="11" customFormat="1">
      <c r="A112" s="6"/>
      <c r="B112" s="6"/>
      <c r="C112" s="6"/>
      <c r="D112" s="6"/>
      <c r="E112" s="6"/>
      <c r="F112" s="9"/>
      <c r="G112" s="6"/>
      <c r="H112" s="6"/>
      <c r="I112" s="6"/>
      <c r="J112" s="6"/>
      <c r="K112" s="6"/>
      <c r="L112" s="6"/>
      <c r="M112" s="6"/>
      <c r="N112" s="6"/>
      <c r="O112" s="6"/>
    </row>
    <row r="115" ht="19.350000000000001" customHeight="1"/>
    <row r="116" ht="19.350000000000001" customHeight="1"/>
    <row r="117" ht="23.65" customHeight="1"/>
    <row r="118" ht="26.85" customHeight="1"/>
    <row r="119" ht="26.85" customHeight="1"/>
    <row r="120" ht="25.7" customHeight="1"/>
    <row r="121" ht="25.7" customHeight="1"/>
    <row r="122" ht="24.6" customHeight="1"/>
    <row r="123" ht="24.6" customHeight="1"/>
    <row r="124" ht="23.65" customHeight="1"/>
    <row r="125" ht="24.6" customHeight="1"/>
    <row r="126" ht="21.4" customHeight="1"/>
    <row r="127" ht="24.6" customHeight="1"/>
    <row r="128" ht="22.5" customHeight="1"/>
    <row r="129" ht="26.85" customHeight="1"/>
    <row r="130" ht="24.6" customHeight="1"/>
    <row r="131" ht="27.95" customHeight="1"/>
    <row r="139" ht="23.65" customHeight="1"/>
    <row r="140" ht="25.7" customHeight="1"/>
    <row r="141" ht="21.4" customHeight="1"/>
    <row r="142" ht="21.4" customHeight="1"/>
    <row r="143" ht="21.4" customHeight="1"/>
    <row r="144" ht="22.5" customHeight="1"/>
    <row r="145" ht="24.6" customHeight="1"/>
    <row r="146" ht="30.4" customHeight="1"/>
    <row r="147" ht="31.5" customHeight="1"/>
    <row r="148" ht="28.9" customHeight="1"/>
    <row r="149" ht="23.65" customHeight="1"/>
    <row r="150" ht="26.85" customHeight="1"/>
    <row r="151" ht="25.7" customHeight="1"/>
    <row r="152" ht="23.65" customHeight="1"/>
    <row r="153" ht="27.95" customHeight="1"/>
    <row r="154" ht="34.700000000000003" customHeight="1"/>
    <row r="155" ht="24.6" customHeight="1"/>
    <row r="158" ht="21.4" customHeight="1"/>
    <row r="159" ht="25.7" customHeight="1"/>
    <row r="160" ht="23.65" customHeight="1"/>
    <row r="161" ht="19.350000000000001" customHeight="1"/>
    <row r="162" ht="25.7" customHeight="1"/>
    <row r="163" ht="23.65" customHeight="1"/>
  </sheetData>
  <mergeCells count="14">
    <mergeCell ref="A4:O4"/>
    <mergeCell ref="A5:O5"/>
    <mergeCell ref="A6:O6"/>
    <mergeCell ref="A7:O7"/>
    <mergeCell ref="A23:N23"/>
    <mergeCell ref="A24:N24"/>
    <mergeCell ref="A3:N3"/>
    <mergeCell ref="E9:H9"/>
    <mergeCell ref="K9:M9"/>
    <mergeCell ref="N10:N14"/>
    <mergeCell ref="I15:I21"/>
    <mergeCell ref="J15:J21"/>
    <mergeCell ref="A1:O1"/>
    <mergeCell ref="A2:O2"/>
  </mergeCells>
  <pageMargins left="0.78749999999999998" right="0.78749999999999998" top="0.78749999999999998" bottom="0.78749999999999998" header="0.39374999999999999" footer="0.39374999999999999"/>
  <pageSetup paperSize="9" scale="36" fitToWidth="0" pageOrder="overThenDown" orientation="landscape" r:id="rId1"/>
  <extLst>
    <ext uri="smNativeData">
      <pm:sheetPrefs xmlns:pm="smNativeData" day="1689334339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Graziela Felippi</dc:creator>
  <cp:keywords/>
  <dc:description/>
  <cp:lastModifiedBy/>
  <cp:revision>0</cp:revision>
  <dcterms:created xsi:type="dcterms:W3CDTF">2021-07-19T18:22:58Z</dcterms:created>
  <dcterms:modified xsi:type="dcterms:W3CDTF">2023-07-14T17:41:38Z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c28577e-0e52-49e2-b52e-02bb75ccb8f1_Enabled">
    <vt:lpwstr>true</vt:lpwstr>
  </property>
  <property fmtid="{D5CDD505-2E9C-101B-9397-08002B2CF9AE}" pid="3" name="MSIP_Label_8c28577e-0e52-49e2-b52e-02bb75ccb8f1_SetDate">
    <vt:lpwstr>2023-07-14T17:35:36Z</vt:lpwstr>
  </property>
  <property fmtid="{D5CDD505-2E9C-101B-9397-08002B2CF9AE}" pid="4" name="MSIP_Label_8c28577e-0e52-49e2-b52e-02bb75ccb8f1_Method">
    <vt:lpwstr>Standard</vt:lpwstr>
  </property>
  <property fmtid="{D5CDD505-2E9C-101B-9397-08002B2CF9AE}" pid="5" name="MSIP_Label_8c28577e-0e52-49e2-b52e-02bb75ccb8f1_Name">
    <vt:lpwstr>defa4170-0d19-0005-0004-bc88714345d2</vt:lpwstr>
  </property>
  <property fmtid="{D5CDD505-2E9C-101B-9397-08002B2CF9AE}" pid="6" name="MSIP_Label_8c28577e-0e52-49e2-b52e-02bb75ccb8f1_SiteId">
    <vt:lpwstr>0c2d222a-ecda-4b70-960a-acef6ced3052</vt:lpwstr>
  </property>
  <property fmtid="{D5CDD505-2E9C-101B-9397-08002B2CF9AE}" pid="7" name="MSIP_Label_8c28577e-0e52-49e2-b52e-02bb75ccb8f1_ActionId">
    <vt:lpwstr>dea08dd5-3dd1-4856-9c6e-e448a52b15d3</vt:lpwstr>
  </property>
  <property fmtid="{D5CDD505-2E9C-101B-9397-08002B2CF9AE}" pid="8" name="MSIP_Label_8c28577e-0e52-49e2-b52e-02bb75ccb8f1_ContentBits">
    <vt:lpwstr>0</vt:lpwstr>
  </property>
</Properties>
</file>