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295" windowHeight="47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<sst xmlns="http://schemas.openxmlformats.org/spreadsheetml/2006/main" count="292" uniqueCount="164">
  <si>
    <t>N°</t>
  </si>
  <si>
    <t>NOME - CIDADE</t>
  </si>
  <si>
    <t>MEDIA</t>
  </si>
  <si>
    <t>CATEGORIA BATOM</t>
  </si>
  <si>
    <t xml:space="preserve">  </t>
  </si>
  <si>
    <t>SÁBADO</t>
  </si>
  <si>
    <t>DOMINGO</t>
  </si>
  <si>
    <t>CATEGORIA INICIANTES - AP</t>
  </si>
  <si>
    <t>CATEGORIA INICIANTES - AR</t>
  </si>
  <si>
    <t>SABADO</t>
  </si>
  <si>
    <t>CATEGORIA PRINCIPAL AGUA TURBINADA</t>
  </si>
  <si>
    <t>CATEGORIA PRINCIPAL AGUA ASPIRADA</t>
  </si>
  <si>
    <t>CATEGORIA PRINCIPAL AR FORÇA LIVRE</t>
  </si>
  <si>
    <t>CATEGORIA PRINCIPAL AR 1600</t>
  </si>
  <si>
    <t>PAULINHO - IBIRAMA</t>
  </si>
  <si>
    <t>CRONOMETRAGEM RIO DOS CEDROS - 06.04.13</t>
  </si>
  <si>
    <t>DUDU - BRUSQUE</t>
  </si>
  <si>
    <t>BALECO - BRUSQUE</t>
  </si>
  <si>
    <t>NEI - BRUSQUE</t>
  </si>
  <si>
    <t>BAU - FLORIANOPOLIS</t>
  </si>
  <si>
    <t>CRISTIAN - RIO DO SUL</t>
  </si>
  <si>
    <t>DUDU - GUABIRUBA</t>
  </si>
  <si>
    <t>IVANOVE - RIO DOS CEDROS</t>
  </si>
  <si>
    <t>NETO - GUABIRUBA</t>
  </si>
  <si>
    <t>OBERDAN - GUABIRUBA</t>
  </si>
  <si>
    <t>PIKA FUMO - NAVEGNTES</t>
  </si>
  <si>
    <t>CELSO - TIMBO</t>
  </si>
  <si>
    <t>MESTRE - IBIRAMA</t>
  </si>
  <si>
    <t>PAULO TATTO - TIMBO</t>
  </si>
  <si>
    <t>BRYAN - TIMBO</t>
  </si>
  <si>
    <t>CATUTO - BLUMENAU</t>
  </si>
  <si>
    <t>HAPACHE - TIMBO</t>
  </si>
  <si>
    <t>BETO - BLUMENAU</t>
  </si>
  <si>
    <t>BIDE - BLUMENAU</t>
  </si>
  <si>
    <t>KONELZINHO - POMERODE</t>
  </si>
  <si>
    <t>CALINHO - POMERODE</t>
  </si>
  <si>
    <t>CARNEIRO - IBIRAMA</t>
  </si>
  <si>
    <t>BUZZI - DR. PEDRINHO</t>
  </si>
  <si>
    <t>JC - NAVEGANTES</t>
  </si>
  <si>
    <t>LUI - POMERODE</t>
  </si>
  <si>
    <t>JUNIOR - IBIRAMA</t>
  </si>
  <si>
    <t>BEILFUSS - BRUSQUE</t>
  </si>
  <si>
    <t>TERERE - GUABIRUBA</t>
  </si>
  <si>
    <t>SONY - RIO DO SUL</t>
  </si>
  <si>
    <t>STUEPP - IBIRAMA</t>
  </si>
  <si>
    <t>QUATI - IBIRAMA</t>
  </si>
  <si>
    <t>SANO - GUABIRUBA</t>
  </si>
  <si>
    <t>CLOVIS - GUABIRUBA</t>
  </si>
  <si>
    <t>ANDERSON - SÃO PEDRO</t>
  </si>
  <si>
    <t>JUNIOR - NAVEGANTES</t>
  </si>
  <si>
    <t>ELGOLI - APIUNA</t>
  </si>
  <si>
    <t>SERGINHO - IMBUIA</t>
  </si>
  <si>
    <t>SANDRO - APIUN</t>
  </si>
  <si>
    <t>BILI - TIMBO</t>
  </si>
  <si>
    <t>LENON - IMBUIA</t>
  </si>
  <si>
    <t>BAU - BRUSQUE</t>
  </si>
  <si>
    <t>JONY - APIUNA</t>
  </si>
  <si>
    <t>VILMO - DR. PEDRINHO</t>
  </si>
  <si>
    <t>POLACO - DR. PEDRINHO</t>
  </si>
  <si>
    <t>MAICON - GUABIRUBA</t>
  </si>
  <si>
    <t>SEM CEREBRO - TIMBO</t>
  </si>
  <si>
    <t>SONECA - APIUNA</t>
  </si>
  <si>
    <t>FRANK - POMERODE</t>
  </si>
  <si>
    <t>BETO - DR. PEDRINHO</t>
  </si>
  <si>
    <t>POPO - BENEDITO NOVO</t>
  </si>
  <si>
    <t>GEISON - ITUPORANGA</t>
  </si>
  <si>
    <t>EMERSON - BLUMENAU</t>
  </si>
  <si>
    <t>MIRANDA - INDAIAL</t>
  </si>
  <si>
    <t>PERDEU</t>
  </si>
  <si>
    <t>ALEMAO PRETO - TIMBO</t>
  </si>
  <si>
    <t>ARAUJO - ITUPORANGA</t>
  </si>
  <si>
    <t>DAMASIO - TAIO</t>
  </si>
  <si>
    <t>SAMUKA - BLUMENAU</t>
  </si>
  <si>
    <t>Resultado Final</t>
  </si>
  <si>
    <t>Nº</t>
  </si>
  <si>
    <t>Nome</t>
  </si>
  <si>
    <t>Cidade</t>
  </si>
  <si>
    <t>1º</t>
  </si>
  <si>
    <t>Anderson Alan Coelho</t>
  </si>
  <si>
    <t>2º</t>
  </si>
  <si>
    <t>Clovis Silva</t>
  </si>
  <si>
    <t>Guabiruba</t>
  </si>
  <si>
    <t>3º</t>
  </si>
  <si>
    <t>Edson Luis Gums (Baú)</t>
  </si>
  <si>
    <t>Brusque</t>
  </si>
  <si>
    <t>4º</t>
  </si>
  <si>
    <t>Eduardo Gums (Dudu)</t>
  </si>
  <si>
    <t>5º</t>
  </si>
  <si>
    <t>Ademar da Silva (Baleco)</t>
  </si>
  <si>
    <t>6º</t>
  </si>
  <si>
    <t>7º</t>
  </si>
  <si>
    <t>Gilmar Jaeger Jr.</t>
  </si>
  <si>
    <t>Ibirama</t>
  </si>
  <si>
    <t>8º</t>
  </si>
  <si>
    <t>Nelson Weinrich (Mestre)</t>
  </si>
  <si>
    <t>9º</t>
  </si>
  <si>
    <t>Claudionei Antonio Schmitz (Nei)</t>
  </si>
  <si>
    <t>10º</t>
  </si>
  <si>
    <t>São Pedro de Alc.</t>
  </si>
  <si>
    <t>Carlos Roberto Cavalcanti (Bau)</t>
  </si>
  <si>
    <t>Florianopolis</t>
  </si>
  <si>
    <t>Genor Buzzi</t>
  </si>
  <si>
    <t>Dr. Pedrinho</t>
  </si>
  <si>
    <t>Cristian Rodriguez</t>
  </si>
  <si>
    <t>Rio do Sul</t>
  </si>
  <si>
    <t>Nelson Schmitz Jr. (Carneiro)</t>
  </si>
  <si>
    <t>Imbuia</t>
  </si>
  <si>
    <t>Vilmo Schikorski</t>
  </si>
  <si>
    <t>Luiz Eduardo da Silva (Dudu)</t>
  </si>
  <si>
    <t>Navegantes</t>
  </si>
  <si>
    <t>André Kouda (Elgoli)</t>
  </si>
  <si>
    <t>Apiúna</t>
  </si>
  <si>
    <t>Gilberto Panoch (Beto)</t>
  </si>
  <si>
    <t>Roberto Zwicker (Beto)</t>
  </si>
  <si>
    <t>Blumenau</t>
  </si>
  <si>
    <t>Adsonir Xavier (Sony)</t>
  </si>
  <si>
    <t>Milton Hoffmann (Hapache)</t>
  </si>
  <si>
    <t>Timbó</t>
  </si>
  <si>
    <t>Venâncio Janke (Polaco)</t>
  </si>
  <si>
    <t>Sérgio O. daSilva (Serginho)</t>
  </si>
  <si>
    <t>Giancarlo Gums (Popo)</t>
  </si>
  <si>
    <t>Benedito Novo</t>
  </si>
  <si>
    <t xml:space="preserve">Ivo Moreira Alexandre Júnior </t>
  </si>
  <si>
    <t>Aldonir Miranda</t>
  </si>
  <si>
    <t>Indaial</t>
  </si>
  <si>
    <t>Julio Cesar Miniucki (JC)</t>
  </si>
  <si>
    <t xml:space="preserve">Valério Pozzi Neto </t>
  </si>
  <si>
    <t>Eduardo Damásio</t>
  </si>
  <si>
    <t>Taió</t>
  </si>
  <si>
    <t>Ederson Zwicker (Bidé)</t>
  </si>
  <si>
    <t>Oberdan Koehler</t>
  </si>
  <si>
    <t>Carlos Alberto Konell</t>
  </si>
  <si>
    <t>Pomerode</t>
  </si>
  <si>
    <t>Maicon Silva</t>
  </si>
  <si>
    <t>Frank Voigt</t>
  </si>
  <si>
    <t>Emerson Nunes</t>
  </si>
  <si>
    <t>Jony Schmidt</t>
  </si>
  <si>
    <t>Apiuna</t>
  </si>
  <si>
    <t>César A. Konell (Konelzinho)</t>
  </si>
  <si>
    <t>Paulo Pfeiffer Neto (Paulinho)</t>
  </si>
  <si>
    <t>Edegar Reinert (Soneca)</t>
  </si>
  <si>
    <t>Marcos Araújo (Gaio)</t>
  </si>
  <si>
    <t>Ituporanga</t>
  </si>
  <si>
    <t>Geison Kurtz</t>
  </si>
  <si>
    <t>Luciano Zimmermann (Quati)</t>
  </si>
  <si>
    <t>Marcelo Fischer (Tereré)</t>
  </si>
  <si>
    <t>Volnei Stuepp</t>
  </si>
  <si>
    <t>Cléber Gums (Sano)</t>
  </si>
  <si>
    <t>Cassio Beilfuss</t>
  </si>
  <si>
    <t>Paulo Roberto Costa</t>
  </si>
  <si>
    <t xml:space="preserve">Ivanor Kraemer </t>
  </si>
  <si>
    <t>Rio dos Cedros</t>
  </si>
  <si>
    <t>Samuel Possamai (Samuka)</t>
  </si>
  <si>
    <t>João Leno Serafim</t>
  </si>
  <si>
    <t>Lucas Ribas Pereira (Pika Fumo)</t>
  </si>
  <si>
    <t>André Luis Siewerdt (Lui)</t>
  </si>
  <si>
    <t>Samuel Klug (Sem cérebro)</t>
  </si>
  <si>
    <t>Bryan Davis Costa</t>
  </si>
  <si>
    <t>Gilberto Fernandes (Alemão Preto)</t>
  </si>
  <si>
    <t>André Luiz Hostins (Catuto)</t>
  </si>
  <si>
    <t>Celso Juliano Fernandes</t>
  </si>
  <si>
    <t>Sandro Machado</t>
  </si>
  <si>
    <t>Kristian Kuipers</t>
  </si>
  <si>
    <t>DANIELA PANOCH - DR. PEDRINHO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</si>
</sst>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00&quot;:&quot;##&quot;:&quot;###"/>
  </numFmts>
  <fonts count="21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73" fontId="18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18" fillId="0" borderId="0" xfId="0" applyFont="1" applyBorder="1" applyAlignment="1">
      <alignment vertical="center"/>
    </xf>
    <xf numFmtId="173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73" fontId="19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173" fontId="19" fillId="0" borderId="10" xfId="0" applyNumberFormat="1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20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0" fontId="18" fillId="0" borderId="1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PageLayoutView="0" workbookViewId="0" topLeftCell="A151">
      <selection activeCell="C156" sqref="C156"/>
    </sheetView>
  </sheetViews>
  <sheetFormatPr defaultColWidth="9.140625" defaultRowHeight="15"/>
  <cols>
    <col min="1" max="1" width="4.421875" style="0" customWidth="1"/>
    <col min="2" max="2" width="6.140625" style="0" customWidth="1"/>
    <col min="3" max="3" width="36.421875" style="0" customWidth="1"/>
    <col min="4" max="4" width="17.28125" style="0" customWidth="1"/>
    <col min="5" max="5" width="13.421875" style="0" customWidth="1"/>
    <col min="6" max="6" width="12.7109375" style="0" customWidth="1"/>
    <col min="7" max="7" width="4.7109375" style="0" customWidth="1"/>
    <col min="8" max="8" width="15.421875" style="0" customWidth="1"/>
    <col min="9" max="9" width="18.28125" style="0" customWidth="1"/>
  </cols>
  <sheetData>
    <row r="1" spans="2:3" ht="18.75">
      <c r="B1" s="4" t="s">
        <v>15</v>
      </c>
      <c r="C1" s="3"/>
    </row>
    <row r="3" spans="2:7" ht="18.75">
      <c r="B3" s="22" t="s">
        <v>10</v>
      </c>
      <c r="C3" s="22"/>
      <c r="D3" s="22"/>
      <c r="E3" s="22"/>
      <c r="F3" s="22"/>
      <c r="G3" s="2"/>
    </row>
    <row r="4" spans="2:9" ht="18.75">
      <c r="B4" s="5" t="s">
        <v>0</v>
      </c>
      <c r="C4" s="5" t="s">
        <v>1</v>
      </c>
      <c r="D4" s="5" t="s">
        <v>5</v>
      </c>
      <c r="E4" s="6" t="s">
        <v>6</v>
      </c>
      <c r="F4" s="6" t="s">
        <v>2</v>
      </c>
      <c r="G4" s="1"/>
      <c r="H4" s="7"/>
      <c r="I4" s="7"/>
    </row>
    <row r="5" spans="2:9" ht="18.75">
      <c r="B5" s="5">
        <v>210</v>
      </c>
      <c r="C5" s="5" t="s">
        <v>48</v>
      </c>
      <c r="D5" s="9">
        <v>46999</v>
      </c>
      <c r="E5" s="9">
        <v>46185</v>
      </c>
      <c r="F5" s="9">
        <f aca="true" t="shared" si="0" ref="F5:F13">AVERAGE(D5:E5)</f>
        <v>46592</v>
      </c>
      <c r="G5" s="1"/>
      <c r="H5" s="8"/>
      <c r="I5" s="8"/>
    </row>
    <row r="6" spans="2:9" ht="18.75">
      <c r="B6" s="5">
        <v>18</v>
      </c>
      <c r="C6" s="5" t="s">
        <v>40</v>
      </c>
      <c r="D6" s="9">
        <v>48451</v>
      </c>
      <c r="E6" s="9">
        <v>46248</v>
      </c>
      <c r="F6" s="9">
        <f t="shared" si="0"/>
        <v>47349.5</v>
      </c>
      <c r="G6" s="1"/>
      <c r="H6" s="8"/>
      <c r="I6" s="7"/>
    </row>
    <row r="7" spans="2:9" ht="18.75">
      <c r="B7" s="5">
        <v>650</v>
      </c>
      <c r="C7" s="5" t="s">
        <v>47</v>
      </c>
      <c r="D7" s="9">
        <v>48655</v>
      </c>
      <c r="E7" s="9">
        <v>47232</v>
      </c>
      <c r="F7" s="9">
        <f t="shared" si="0"/>
        <v>47943.5</v>
      </c>
      <c r="G7" s="1"/>
      <c r="H7" s="7"/>
      <c r="I7" s="7"/>
    </row>
    <row r="8" spans="2:9" ht="18.75">
      <c r="B8" s="5">
        <v>70</v>
      </c>
      <c r="C8" s="5" t="s">
        <v>17</v>
      </c>
      <c r="D8" s="9">
        <v>48905</v>
      </c>
      <c r="E8" s="9">
        <v>47436</v>
      </c>
      <c r="F8" s="9">
        <f t="shared" si="0"/>
        <v>48170.5</v>
      </c>
      <c r="G8" s="1"/>
      <c r="H8" s="7"/>
      <c r="I8" s="7"/>
    </row>
    <row r="9" spans="2:9" ht="18.75">
      <c r="B9" s="5">
        <v>765</v>
      </c>
      <c r="C9" s="5" t="s">
        <v>55</v>
      </c>
      <c r="D9" s="9">
        <v>49013</v>
      </c>
      <c r="E9" s="9">
        <v>47404</v>
      </c>
      <c r="F9" s="9">
        <f t="shared" si="0"/>
        <v>48208.5</v>
      </c>
      <c r="G9" s="1"/>
      <c r="H9" s="7"/>
      <c r="I9" s="7"/>
    </row>
    <row r="10" spans="2:9" ht="18.75">
      <c r="B10" s="5">
        <v>14</v>
      </c>
      <c r="C10" s="5" t="s">
        <v>27</v>
      </c>
      <c r="D10" s="9">
        <v>49655</v>
      </c>
      <c r="E10" s="9">
        <v>47326</v>
      </c>
      <c r="F10" s="9">
        <f t="shared" si="0"/>
        <v>48490.5</v>
      </c>
      <c r="G10" s="1"/>
      <c r="H10" s="8"/>
      <c r="I10" s="7"/>
    </row>
    <row r="11" spans="2:9" ht="18.75">
      <c r="B11" s="5">
        <v>87</v>
      </c>
      <c r="C11" s="5" t="s">
        <v>21</v>
      </c>
      <c r="D11" s="9">
        <v>49732</v>
      </c>
      <c r="E11" s="9">
        <v>47342</v>
      </c>
      <c r="F11" s="9">
        <f t="shared" si="0"/>
        <v>48537</v>
      </c>
      <c r="G11" s="1"/>
      <c r="H11" s="8"/>
      <c r="I11" s="7"/>
    </row>
    <row r="12" spans="2:9" ht="18.75">
      <c r="B12" s="5">
        <v>11</v>
      </c>
      <c r="C12" s="5" t="s">
        <v>37</v>
      </c>
      <c r="D12" s="9">
        <v>51029</v>
      </c>
      <c r="E12" s="9">
        <v>49076</v>
      </c>
      <c r="F12" s="9">
        <f t="shared" si="0"/>
        <v>50052.5</v>
      </c>
      <c r="G12" s="1"/>
      <c r="H12" s="8"/>
      <c r="I12" s="7"/>
    </row>
    <row r="13" spans="2:9" ht="18.75">
      <c r="B13" s="5">
        <v>58</v>
      </c>
      <c r="C13" s="5" t="s">
        <v>19</v>
      </c>
      <c r="D13" s="9">
        <v>51217</v>
      </c>
      <c r="E13" s="9">
        <v>51763</v>
      </c>
      <c r="F13" s="9">
        <f t="shared" si="0"/>
        <v>51490</v>
      </c>
      <c r="G13" s="1"/>
      <c r="H13" s="8"/>
      <c r="I13" s="7"/>
    </row>
    <row r="14" spans="2:9" ht="18.75">
      <c r="B14" s="5">
        <v>7</v>
      </c>
      <c r="C14" s="5" t="s">
        <v>18</v>
      </c>
      <c r="D14" s="9">
        <v>54451</v>
      </c>
      <c r="E14" s="9" t="s">
        <v>68</v>
      </c>
      <c r="F14" s="9"/>
      <c r="G14" s="1"/>
      <c r="H14" s="8"/>
      <c r="I14" s="7"/>
    </row>
    <row r="15" spans="2:9" ht="18.75">
      <c r="B15" s="7"/>
      <c r="C15" s="7"/>
      <c r="D15" s="12"/>
      <c r="E15" s="12"/>
      <c r="F15" s="12"/>
      <c r="G15" s="1"/>
      <c r="H15" s="8"/>
      <c r="I15" s="7"/>
    </row>
    <row r="16" spans="2:9" ht="18.75">
      <c r="B16" s="13" t="s">
        <v>73</v>
      </c>
      <c r="C16" s="13"/>
      <c r="D16" s="14"/>
      <c r="E16" s="12"/>
      <c r="F16" s="12"/>
      <c r="G16" s="1"/>
      <c r="H16" s="8"/>
      <c r="I16" s="7"/>
    </row>
    <row r="17" spans="1:9" ht="18.75">
      <c r="A17" s="15"/>
      <c r="B17" s="16" t="s">
        <v>74</v>
      </c>
      <c r="C17" s="16" t="s">
        <v>75</v>
      </c>
      <c r="D17" s="17" t="s">
        <v>76</v>
      </c>
      <c r="E17" s="12"/>
      <c r="F17" s="12"/>
      <c r="G17" s="1"/>
      <c r="H17" s="8"/>
      <c r="I17" s="7"/>
    </row>
    <row r="18" spans="1:9" ht="18.75">
      <c r="A18" s="18" t="s">
        <v>77</v>
      </c>
      <c r="B18" s="18">
        <v>18</v>
      </c>
      <c r="C18" s="19" t="s">
        <v>91</v>
      </c>
      <c r="D18" s="19" t="s">
        <v>92</v>
      </c>
      <c r="E18" s="12"/>
      <c r="F18" s="12"/>
      <c r="G18" s="1"/>
      <c r="H18" s="8"/>
      <c r="I18" s="7"/>
    </row>
    <row r="19" spans="1:9" ht="18.75">
      <c r="A19" s="18" t="s">
        <v>79</v>
      </c>
      <c r="B19" s="18">
        <v>650</v>
      </c>
      <c r="C19" s="19" t="s">
        <v>80</v>
      </c>
      <c r="D19" s="19" t="s">
        <v>81</v>
      </c>
      <c r="E19" s="12"/>
      <c r="F19" s="12"/>
      <c r="G19" s="1"/>
      <c r="H19" s="8"/>
      <c r="I19" s="7"/>
    </row>
    <row r="20" spans="1:9" ht="18.75">
      <c r="A20" s="18" t="s">
        <v>82</v>
      </c>
      <c r="B20" s="18">
        <v>210</v>
      </c>
      <c r="C20" s="19" t="s">
        <v>78</v>
      </c>
      <c r="D20" s="19" t="s">
        <v>98</v>
      </c>
      <c r="E20" s="12"/>
      <c r="F20" s="12"/>
      <c r="G20" s="1"/>
      <c r="H20" s="8"/>
      <c r="I20" s="7"/>
    </row>
    <row r="21" spans="1:9" ht="18.75">
      <c r="A21" s="18" t="s">
        <v>85</v>
      </c>
      <c r="B21" s="18">
        <v>70</v>
      </c>
      <c r="C21" s="19" t="s">
        <v>88</v>
      </c>
      <c r="D21" s="19" t="s">
        <v>84</v>
      </c>
      <c r="E21" s="12"/>
      <c r="F21" s="12"/>
      <c r="G21" s="1"/>
      <c r="H21" s="8"/>
      <c r="I21" s="7"/>
    </row>
    <row r="22" spans="1:9" ht="18.75">
      <c r="A22" s="18" t="s">
        <v>87</v>
      </c>
      <c r="B22" s="18">
        <v>14</v>
      </c>
      <c r="C22" s="19" t="s">
        <v>94</v>
      </c>
      <c r="D22" s="19" t="s">
        <v>92</v>
      </c>
      <c r="E22" s="12"/>
      <c r="F22" s="12"/>
      <c r="G22" s="1"/>
      <c r="H22" s="8"/>
      <c r="I22" s="7"/>
    </row>
    <row r="23" spans="1:9" ht="18.75">
      <c r="A23" s="18" t="s">
        <v>89</v>
      </c>
      <c r="B23" s="18">
        <v>765</v>
      </c>
      <c r="C23" s="19" t="s">
        <v>83</v>
      </c>
      <c r="D23" s="19" t="s">
        <v>84</v>
      </c>
      <c r="E23" s="12"/>
      <c r="F23" s="12"/>
      <c r="G23" s="1"/>
      <c r="H23" s="8"/>
      <c r="I23" s="7"/>
    </row>
    <row r="24" spans="1:9" ht="18.75">
      <c r="A24" s="18" t="s">
        <v>90</v>
      </c>
      <c r="B24" s="18">
        <v>58</v>
      </c>
      <c r="C24" s="19" t="s">
        <v>99</v>
      </c>
      <c r="D24" s="19" t="s">
        <v>100</v>
      </c>
      <c r="E24" s="12"/>
      <c r="F24" s="12"/>
      <c r="G24" s="1"/>
      <c r="H24" s="8"/>
      <c r="I24" s="7"/>
    </row>
    <row r="25" spans="1:9" ht="18.75">
      <c r="A25" s="18" t="s">
        <v>93</v>
      </c>
      <c r="B25" s="18">
        <v>7</v>
      </c>
      <c r="C25" s="19" t="s">
        <v>96</v>
      </c>
      <c r="D25" s="19" t="s">
        <v>84</v>
      </c>
      <c r="E25" s="12"/>
      <c r="F25" s="12"/>
      <c r="G25" s="1"/>
      <c r="H25" s="8"/>
      <c r="I25" s="7"/>
    </row>
    <row r="26" spans="1:9" ht="18.75">
      <c r="A26" s="18" t="s">
        <v>95</v>
      </c>
      <c r="B26" s="18">
        <v>11</v>
      </c>
      <c r="C26" s="19" t="s">
        <v>101</v>
      </c>
      <c r="D26" s="19" t="s">
        <v>102</v>
      </c>
      <c r="E26" s="12"/>
      <c r="F26" s="12"/>
      <c r="G26" s="1"/>
      <c r="H26" s="8"/>
      <c r="I26" s="7"/>
    </row>
    <row r="27" spans="1:9" ht="18.75">
      <c r="A27" s="18" t="s">
        <v>97</v>
      </c>
      <c r="B27" s="18">
        <v>87</v>
      </c>
      <c r="C27" s="19" t="s">
        <v>86</v>
      </c>
      <c r="D27" s="19" t="s">
        <v>81</v>
      </c>
      <c r="E27" s="12"/>
      <c r="F27" s="12"/>
      <c r="G27" s="1"/>
      <c r="H27" s="8"/>
      <c r="I27" s="7"/>
    </row>
    <row r="28" spans="2:9" ht="15.75" customHeight="1">
      <c r="B28" s="7"/>
      <c r="C28" s="7"/>
      <c r="D28" s="7"/>
      <c r="E28" s="4"/>
      <c r="F28" s="4"/>
      <c r="H28" s="1"/>
      <c r="I28" s="1"/>
    </row>
    <row r="29" spans="2:9" ht="18.75">
      <c r="B29" s="22" t="s">
        <v>11</v>
      </c>
      <c r="C29" s="22"/>
      <c r="D29" s="22"/>
      <c r="E29" s="22"/>
      <c r="F29" s="22"/>
      <c r="H29" s="1"/>
      <c r="I29" s="1"/>
    </row>
    <row r="30" spans="2:9" ht="18.75">
      <c r="B30" s="5" t="s">
        <v>0</v>
      </c>
      <c r="C30" s="5" t="s">
        <v>1</v>
      </c>
      <c r="D30" s="5" t="s">
        <v>5</v>
      </c>
      <c r="E30" s="6" t="s">
        <v>6</v>
      </c>
      <c r="F30" s="6" t="s">
        <v>2</v>
      </c>
      <c r="H30" s="7"/>
      <c r="I30" s="7"/>
    </row>
    <row r="31" spans="2:9" ht="18.75">
      <c r="B31" s="5">
        <v>77</v>
      </c>
      <c r="C31" s="5" t="s">
        <v>36</v>
      </c>
      <c r="D31" s="9">
        <v>48420</v>
      </c>
      <c r="E31" s="9">
        <v>46763</v>
      </c>
      <c r="F31" s="9">
        <f aca="true" t="shared" si="1" ref="F31:F45">AVERAGE(D31:E31)</f>
        <v>47591.5</v>
      </c>
      <c r="H31" s="7"/>
      <c r="I31" s="7"/>
    </row>
    <row r="32" spans="2:9" ht="18.75">
      <c r="B32" s="5">
        <v>15</v>
      </c>
      <c r="C32" s="5" t="s">
        <v>20</v>
      </c>
      <c r="D32" s="9">
        <v>48780</v>
      </c>
      <c r="E32" s="9">
        <v>47685</v>
      </c>
      <c r="F32" s="9">
        <f t="shared" si="1"/>
        <v>48232.5</v>
      </c>
      <c r="H32" s="8"/>
      <c r="I32" s="7"/>
    </row>
    <row r="33" spans="2:9" ht="18.75">
      <c r="B33" s="5">
        <v>12</v>
      </c>
      <c r="C33" s="5" t="s">
        <v>51</v>
      </c>
      <c r="D33" s="9">
        <v>49436</v>
      </c>
      <c r="E33" s="9">
        <v>47419</v>
      </c>
      <c r="F33" s="9">
        <f t="shared" si="1"/>
        <v>48427.5</v>
      </c>
      <c r="H33" s="7"/>
      <c r="I33" s="7"/>
    </row>
    <row r="34" spans="2:9" ht="18.75">
      <c r="B34" s="5">
        <v>3</v>
      </c>
      <c r="C34" s="5" t="s">
        <v>50</v>
      </c>
      <c r="D34" s="9">
        <v>49092</v>
      </c>
      <c r="E34" s="9">
        <v>48684</v>
      </c>
      <c r="F34" s="9">
        <f t="shared" si="1"/>
        <v>48888</v>
      </c>
      <c r="H34" s="7"/>
      <c r="I34" s="7"/>
    </row>
    <row r="35" spans="2:9" ht="18.75">
      <c r="B35" s="5">
        <v>96</v>
      </c>
      <c r="C35" s="5" t="s">
        <v>32</v>
      </c>
      <c r="D35" s="9">
        <v>52202</v>
      </c>
      <c r="E35" s="9">
        <v>49091</v>
      </c>
      <c r="F35" s="9">
        <f t="shared" si="1"/>
        <v>50646.5</v>
      </c>
      <c r="H35" s="7"/>
      <c r="I35" s="7"/>
    </row>
    <row r="36" spans="2:9" ht="18.75">
      <c r="B36" s="5">
        <v>100</v>
      </c>
      <c r="C36" s="5" t="s">
        <v>58</v>
      </c>
      <c r="D36" s="9">
        <v>52561</v>
      </c>
      <c r="E36" s="9">
        <v>49123</v>
      </c>
      <c r="F36" s="9">
        <f t="shared" si="1"/>
        <v>50842</v>
      </c>
      <c r="H36" s="7"/>
      <c r="I36" s="7"/>
    </row>
    <row r="37" spans="2:9" ht="18.75">
      <c r="B37" s="5">
        <v>70</v>
      </c>
      <c r="C37" s="5" t="s">
        <v>16</v>
      </c>
      <c r="D37" s="9">
        <v>51732</v>
      </c>
      <c r="E37" s="9">
        <v>51857</v>
      </c>
      <c r="F37" s="9">
        <f t="shared" si="1"/>
        <v>51794.5</v>
      </c>
      <c r="H37" s="7"/>
      <c r="I37" s="7"/>
    </row>
    <row r="38" spans="2:9" ht="18.75">
      <c r="B38" s="5">
        <v>83</v>
      </c>
      <c r="C38" s="5" t="s">
        <v>43</v>
      </c>
      <c r="D38" s="9">
        <v>53201</v>
      </c>
      <c r="E38" s="9">
        <v>50998</v>
      </c>
      <c r="F38" s="9">
        <f t="shared" si="1"/>
        <v>52099.5</v>
      </c>
      <c r="H38" s="7"/>
      <c r="I38" s="7"/>
    </row>
    <row r="39" spans="2:9" ht="18.75">
      <c r="B39" s="5">
        <v>42</v>
      </c>
      <c r="C39" s="5" t="s">
        <v>64</v>
      </c>
      <c r="D39" s="9">
        <v>52326</v>
      </c>
      <c r="E39" s="9">
        <v>52169</v>
      </c>
      <c r="F39" s="9">
        <f t="shared" si="1"/>
        <v>52247.5</v>
      </c>
      <c r="H39" s="7"/>
      <c r="I39" s="7"/>
    </row>
    <row r="40" spans="2:9" ht="18.75">
      <c r="B40" s="5">
        <v>75</v>
      </c>
      <c r="C40" s="5" t="s">
        <v>63</v>
      </c>
      <c r="D40" s="9">
        <v>54358</v>
      </c>
      <c r="E40" s="9">
        <v>51310</v>
      </c>
      <c r="F40" s="9">
        <f t="shared" si="1"/>
        <v>52834</v>
      </c>
      <c r="H40" s="7"/>
      <c r="I40" s="7"/>
    </row>
    <row r="41" spans="2:9" ht="18.75">
      <c r="B41" s="5">
        <v>62</v>
      </c>
      <c r="C41" s="5" t="s">
        <v>49</v>
      </c>
      <c r="D41" s="9">
        <v>52951</v>
      </c>
      <c r="E41" s="9">
        <v>54123</v>
      </c>
      <c r="F41" s="9">
        <f t="shared" si="1"/>
        <v>53537</v>
      </c>
      <c r="H41" s="7"/>
      <c r="I41" s="7"/>
    </row>
    <row r="42" spans="2:9" ht="18.75">
      <c r="B42" s="5">
        <v>37</v>
      </c>
      <c r="C42" s="5" t="s">
        <v>31</v>
      </c>
      <c r="D42" s="9">
        <v>56045</v>
      </c>
      <c r="E42" s="9">
        <v>51763</v>
      </c>
      <c r="F42" s="9">
        <f t="shared" si="1"/>
        <v>53904</v>
      </c>
      <c r="H42" s="7"/>
      <c r="I42" s="7"/>
    </row>
    <row r="43" spans="2:9" ht="18.75">
      <c r="B43" s="5">
        <v>60</v>
      </c>
      <c r="C43" s="5" t="s">
        <v>57</v>
      </c>
      <c r="D43" s="9">
        <v>59748</v>
      </c>
      <c r="E43" s="9">
        <v>49092</v>
      </c>
      <c r="F43" s="9">
        <f t="shared" si="1"/>
        <v>54420</v>
      </c>
      <c r="H43" s="7"/>
      <c r="I43" s="7"/>
    </row>
    <row r="44" spans="2:9" ht="18.75">
      <c r="B44" s="5">
        <v>92</v>
      </c>
      <c r="C44" s="5" t="s">
        <v>67</v>
      </c>
      <c r="D44" s="9">
        <v>59107</v>
      </c>
      <c r="E44" s="9">
        <v>55762</v>
      </c>
      <c r="F44" s="9">
        <f t="shared" si="1"/>
        <v>57434.5</v>
      </c>
      <c r="G44" s="10"/>
      <c r="H44" s="7"/>
      <c r="I44" s="7"/>
    </row>
    <row r="45" spans="2:9" ht="18.75">
      <c r="B45" s="5">
        <v>98</v>
      </c>
      <c r="C45" s="5" t="s">
        <v>38</v>
      </c>
      <c r="D45" s="9">
        <v>59748</v>
      </c>
      <c r="E45" s="9">
        <v>55263</v>
      </c>
      <c r="F45" s="9">
        <f t="shared" si="1"/>
        <v>57505.5</v>
      </c>
      <c r="H45" s="7"/>
      <c r="I45" s="7"/>
    </row>
    <row r="46" spans="2:6" ht="15.75" customHeight="1">
      <c r="B46" s="4"/>
      <c r="C46" s="4"/>
      <c r="D46" s="4"/>
      <c r="E46" s="4"/>
      <c r="F46" s="4"/>
    </row>
    <row r="47" spans="2:6" ht="15.75" customHeight="1">
      <c r="B47" s="13" t="s">
        <v>73</v>
      </c>
      <c r="C47" s="13"/>
      <c r="D47" s="14"/>
      <c r="E47" s="4"/>
      <c r="F47" s="4"/>
    </row>
    <row r="48" spans="1:6" ht="15.75" customHeight="1">
      <c r="A48" s="15"/>
      <c r="B48" s="16" t="s">
        <v>74</v>
      </c>
      <c r="C48" s="16" t="s">
        <v>75</v>
      </c>
      <c r="D48" s="17" t="s">
        <v>76</v>
      </c>
      <c r="E48" s="4"/>
      <c r="F48" s="4"/>
    </row>
    <row r="49" spans="1:6" ht="15.75" customHeight="1">
      <c r="A49" s="18" t="s">
        <v>77</v>
      </c>
      <c r="B49" s="18">
        <v>77</v>
      </c>
      <c r="C49" s="19" t="s">
        <v>105</v>
      </c>
      <c r="D49" s="19" t="s">
        <v>92</v>
      </c>
      <c r="E49" s="4"/>
      <c r="F49" s="4"/>
    </row>
    <row r="50" spans="1:6" ht="15.75" customHeight="1">
      <c r="A50" s="18" t="s">
        <v>79</v>
      </c>
      <c r="B50" s="20">
        <v>15</v>
      </c>
      <c r="C50" s="21" t="s">
        <v>103</v>
      </c>
      <c r="D50" s="21" t="s">
        <v>104</v>
      </c>
      <c r="E50" s="4"/>
      <c r="F50" s="4"/>
    </row>
    <row r="51" spans="1:6" ht="15.75" customHeight="1">
      <c r="A51" s="18" t="s">
        <v>82</v>
      </c>
      <c r="B51" s="20">
        <v>3</v>
      </c>
      <c r="C51" s="21" t="s">
        <v>110</v>
      </c>
      <c r="D51" s="21" t="s">
        <v>111</v>
      </c>
      <c r="E51" s="4"/>
      <c r="F51" s="4"/>
    </row>
    <row r="52" spans="1:6" ht="15.75" customHeight="1">
      <c r="A52" s="18" t="s">
        <v>85</v>
      </c>
      <c r="B52" s="20">
        <v>100</v>
      </c>
      <c r="C52" s="21" t="s">
        <v>118</v>
      </c>
      <c r="D52" s="21" t="s">
        <v>102</v>
      </c>
      <c r="E52" s="4"/>
      <c r="F52" s="4"/>
    </row>
    <row r="53" spans="1:6" ht="15.75" customHeight="1">
      <c r="A53" s="18" t="s">
        <v>87</v>
      </c>
      <c r="B53" s="20">
        <v>12</v>
      </c>
      <c r="C53" s="21" t="s">
        <v>119</v>
      </c>
      <c r="D53" s="21" t="s">
        <v>106</v>
      </c>
      <c r="E53" s="4"/>
      <c r="F53" s="4"/>
    </row>
    <row r="54" spans="1:6" ht="15.75" customHeight="1">
      <c r="A54" s="18" t="s">
        <v>89</v>
      </c>
      <c r="B54" s="20">
        <v>96</v>
      </c>
      <c r="C54" s="21" t="s">
        <v>113</v>
      </c>
      <c r="D54" s="21" t="s">
        <v>114</v>
      </c>
      <c r="E54" s="4"/>
      <c r="F54" s="4"/>
    </row>
    <row r="55" spans="1:6" ht="15.75" customHeight="1">
      <c r="A55" s="18" t="s">
        <v>90</v>
      </c>
      <c r="B55" s="18">
        <v>70</v>
      </c>
      <c r="C55" s="19" t="s">
        <v>108</v>
      </c>
      <c r="D55" s="19" t="s">
        <v>84</v>
      </c>
      <c r="E55" s="4"/>
      <c r="F55" s="4"/>
    </row>
    <row r="56" spans="1:6" ht="15.75" customHeight="1">
      <c r="A56" s="18" t="s">
        <v>93</v>
      </c>
      <c r="B56" s="18">
        <v>83</v>
      </c>
      <c r="C56" s="19" t="s">
        <v>115</v>
      </c>
      <c r="D56" s="19" t="s">
        <v>104</v>
      </c>
      <c r="E56" s="4"/>
      <c r="F56" s="4"/>
    </row>
    <row r="57" spans="1:6" ht="15.75" customHeight="1">
      <c r="A57" s="18" t="s">
        <v>95</v>
      </c>
      <c r="B57" s="18">
        <v>37</v>
      </c>
      <c r="C57" s="19" t="s">
        <v>116</v>
      </c>
      <c r="D57" s="19" t="s">
        <v>117</v>
      </c>
      <c r="E57" s="4"/>
      <c r="F57" s="4"/>
    </row>
    <row r="58" spans="1:6" ht="15.75" customHeight="1">
      <c r="A58" s="18" t="s">
        <v>97</v>
      </c>
      <c r="B58" s="18">
        <v>75</v>
      </c>
      <c r="C58" s="19" t="s">
        <v>112</v>
      </c>
      <c r="D58" s="19" t="s">
        <v>102</v>
      </c>
      <c r="E58" s="4"/>
      <c r="F58" s="4"/>
    </row>
    <row r="59" spans="1:6" ht="15.75" customHeight="1">
      <c r="A59" s="18"/>
      <c r="B59" s="18">
        <v>42</v>
      </c>
      <c r="C59" s="19" t="s">
        <v>120</v>
      </c>
      <c r="D59" s="19" t="s">
        <v>121</v>
      </c>
      <c r="E59" s="4"/>
      <c r="F59" s="4"/>
    </row>
    <row r="60" spans="1:6" ht="15.75" customHeight="1">
      <c r="A60" s="18"/>
      <c r="B60" s="18">
        <v>62</v>
      </c>
      <c r="C60" s="19" t="s">
        <v>122</v>
      </c>
      <c r="D60" s="19" t="s">
        <v>109</v>
      </c>
      <c r="E60" s="4"/>
      <c r="F60" s="4"/>
    </row>
    <row r="61" spans="1:6" ht="15.75" customHeight="1">
      <c r="A61" s="18"/>
      <c r="B61" s="18">
        <v>60</v>
      </c>
      <c r="C61" s="19" t="s">
        <v>107</v>
      </c>
      <c r="D61" s="19" t="s">
        <v>102</v>
      </c>
      <c r="E61" s="4"/>
      <c r="F61" s="4"/>
    </row>
    <row r="62" spans="1:6" ht="15.75" customHeight="1">
      <c r="A62" s="18"/>
      <c r="B62" s="18">
        <v>92</v>
      </c>
      <c r="C62" s="19" t="s">
        <v>123</v>
      </c>
      <c r="D62" s="19" t="s">
        <v>124</v>
      </c>
      <c r="E62" s="4"/>
      <c r="F62" s="4"/>
    </row>
    <row r="63" spans="1:6" ht="15.75" customHeight="1">
      <c r="A63" s="18"/>
      <c r="B63" s="18">
        <v>98</v>
      </c>
      <c r="C63" s="19" t="s">
        <v>125</v>
      </c>
      <c r="D63" s="19" t="s">
        <v>109</v>
      </c>
      <c r="E63" s="4"/>
      <c r="F63" s="4"/>
    </row>
    <row r="64" spans="2:6" ht="15.75" customHeight="1">
      <c r="B64" s="4"/>
      <c r="C64" s="4"/>
      <c r="D64" s="4"/>
      <c r="E64" s="4"/>
      <c r="F64" s="4"/>
    </row>
    <row r="65" spans="2:6" ht="18.75">
      <c r="B65" s="22" t="s">
        <v>12</v>
      </c>
      <c r="C65" s="22"/>
      <c r="D65" s="22"/>
      <c r="E65" s="22"/>
      <c r="F65" s="22"/>
    </row>
    <row r="66" spans="2:9" ht="18.75">
      <c r="B66" s="5" t="s">
        <v>0</v>
      </c>
      <c r="C66" s="5" t="s">
        <v>1</v>
      </c>
      <c r="D66" s="5" t="s">
        <v>9</v>
      </c>
      <c r="E66" s="6" t="s">
        <v>6</v>
      </c>
      <c r="F66" s="6" t="s">
        <v>2</v>
      </c>
      <c r="H66" s="7"/>
      <c r="I66" s="7"/>
    </row>
    <row r="67" spans="2:9" ht="18.75">
      <c r="B67" s="5">
        <v>232</v>
      </c>
      <c r="C67" s="5" t="s">
        <v>23</v>
      </c>
      <c r="D67" s="9">
        <v>49202</v>
      </c>
      <c r="E67" s="9">
        <v>47217</v>
      </c>
      <c r="F67" s="9">
        <f aca="true" t="shared" si="2" ref="F67:F75">AVERAGE(D67:E67)</f>
        <v>48209.5</v>
      </c>
      <c r="H67" s="8"/>
      <c r="I67" s="7"/>
    </row>
    <row r="68" spans="2:9" ht="18.75">
      <c r="B68" s="5">
        <v>345</v>
      </c>
      <c r="C68" s="5" t="s">
        <v>35</v>
      </c>
      <c r="D68" s="9">
        <v>50077</v>
      </c>
      <c r="E68" s="9">
        <v>49763</v>
      </c>
      <c r="F68" s="9">
        <f t="shared" si="2"/>
        <v>49920</v>
      </c>
      <c r="H68" s="7"/>
      <c r="I68" s="7"/>
    </row>
    <row r="69" spans="2:9" ht="18.75">
      <c r="B69" s="5">
        <v>310</v>
      </c>
      <c r="C69" s="5" t="s">
        <v>59</v>
      </c>
      <c r="D69" s="9">
        <v>51467</v>
      </c>
      <c r="E69" s="9">
        <v>49810</v>
      </c>
      <c r="F69" s="9">
        <f t="shared" si="2"/>
        <v>50638.5</v>
      </c>
      <c r="H69" s="8"/>
      <c r="I69" s="7"/>
    </row>
    <row r="70" spans="2:9" ht="18.75">
      <c r="B70" s="5">
        <v>343</v>
      </c>
      <c r="C70" s="5" t="s">
        <v>62</v>
      </c>
      <c r="D70" s="9">
        <v>52107</v>
      </c>
      <c r="E70" s="9">
        <v>49889</v>
      </c>
      <c r="F70" s="9">
        <f t="shared" si="2"/>
        <v>50998</v>
      </c>
      <c r="H70" s="8"/>
      <c r="I70" s="7"/>
    </row>
    <row r="71" spans="2:9" ht="18.75">
      <c r="B71" s="5">
        <v>74</v>
      </c>
      <c r="C71" s="5" t="s">
        <v>66</v>
      </c>
      <c r="D71" s="9">
        <v>51811</v>
      </c>
      <c r="E71" s="9">
        <v>50186</v>
      </c>
      <c r="F71" s="9">
        <f t="shared" si="2"/>
        <v>50998.5</v>
      </c>
      <c r="H71" s="8"/>
      <c r="I71" s="7"/>
    </row>
    <row r="72" spans="2:9" ht="18.75">
      <c r="B72" s="5">
        <v>369</v>
      </c>
      <c r="C72" s="5" t="s">
        <v>24</v>
      </c>
      <c r="D72" s="9">
        <v>53436</v>
      </c>
      <c r="E72" s="9">
        <v>50576</v>
      </c>
      <c r="F72" s="9">
        <f t="shared" si="2"/>
        <v>52006</v>
      </c>
      <c r="H72" s="8"/>
      <c r="I72" s="7"/>
    </row>
    <row r="73" spans="2:9" ht="18.75">
      <c r="B73" s="5">
        <v>88</v>
      </c>
      <c r="C73" s="5" t="s">
        <v>33</v>
      </c>
      <c r="D73" s="9">
        <v>53451</v>
      </c>
      <c r="E73" s="9">
        <v>52904</v>
      </c>
      <c r="F73" s="9">
        <f t="shared" si="2"/>
        <v>53177.5</v>
      </c>
      <c r="H73" s="8"/>
      <c r="I73" s="7"/>
    </row>
    <row r="74" spans="2:9" ht="18.75">
      <c r="B74" s="5">
        <v>20</v>
      </c>
      <c r="C74" s="5" t="s">
        <v>56</v>
      </c>
      <c r="D74" s="9">
        <v>55014</v>
      </c>
      <c r="E74" s="9">
        <v>52044</v>
      </c>
      <c r="F74" s="9">
        <f t="shared" si="2"/>
        <v>53529</v>
      </c>
      <c r="H74" s="8"/>
      <c r="I74" s="7"/>
    </row>
    <row r="75" spans="2:9" ht="18.75">
      <c r="B75" s="5">
        <v>222</v>
      </c>
      <c r="C75" s="5" t="s">
        <v>71</v>
      </c>
      <c r="D75" s="9">
        <v>55014</v>
      </c>
      <c r="E75" s="9">
        <v>52904</v>
      </c>
      <c r="F75" s="9">
        <f t="shared" si="2"/>
        <v>53959</v>
      </c>
      <c r="H75" s="7"/>
      <c r="I75" s="7"/>
    </row>
    <row r="76" spans="2:9" ht="18.75">
      <c r="B76" s="7"/>
      <c r="C76" s="7"/>
      <c r="D76" s="12"/>
      <c r="E76" s="12"/>
      <c r="F76" s="12"/>
      <c r="H76" s="7"/>
      <c r="I76" s="7"/>
    </row>
    <row r="77" spans="2:9" ht="18.75">
      <c r="B77" s="13" t="s">
        <v>73</v>
      </c>
      <c r="C77" s="13"/>
      <c r="D77" s="14"/>
      <c r="E77" s="12"/>
      <c r="F77" s="12"/>
      <c r="H77" s="7"/>
      <c r="I77" s="7"/>
    </row>
    <row r="78" spans="1:9" ht="18.75">
      <c r="A78" s="15"/>
      <c r="B78" s="16" t="s">
        <v>74</v>
      </c>
      <c r="C78" s="16" t="s">
        <v>75</v>
      </c>
      <c r="D78" s="17" t="s">
        <v>76</v>
      </c>
      <c r="E78" s="12"/>
      <c r="F78" s="12"/>
      <c r="H78" s="7"/>
      <c r="I78" s="7"/>
    </row>
    <row r="79" spans="1:9" ht="18.75">
      <c r="A79" s="18" t="s">
        <v>77</v>
      </c>
      <c r="B79" s="20">
        <v>232</v>
      </c>
      <c r="C79" s="21" t="s">
        <v>126</v>
      </c>
      <c r="D79" s="21" t="s">
        <v>81</v>
      </c>
      <c r="E79" s="12"/>
      <c r="F79" s="12"/>
      <c r="H79" s="7"/>
      <c r="I79" s="7"/>
    </row>
    <row r="80" spans="1:9" ht="18.75">
      <c r="A80" s="18" t="s">
        <v>79</v>
      </c>
      <c r="B80" s="20">
        <v>345</v>
      </c>
      <c r="C80" s="21" t="s">
        <v>131</v>
      </c>
      <c r="D80" s="21" t="s">
        <v>132</v>
      </c>
      <c r="E80" s="12"/>
      <c r="F80" s="12"/>
      <c r="H80" s="7"/>
      <c r="I80" s="7"/>
    </row>
    <row r="81" spans="1:9" ht="18.75">
      <c r="A81" s="18" t="s">
        <v>82</v>
      </c>
      <c r="B81" s="18">
        <v>310</v>
      </c>
      <c r="C81" s="19" t="s">
        <v>133</v>
      </c>
      <c r="D81" s="19" t="s">
        <v>81</v>
      </c>
      <c r="E81" s="12"/>
      <c r="F81" s="12"/>
      <c r="H81" s="7"/>
      <c r="I81" s="7"/>
    </row>
    <row r="82" spans="1:9" ht="18.75">
      <c r="A82" s="18" t="s">
        <v>85</v>
      </c>
      <c r="B82" s="20">
        <v>369</v>
      </c>
      <c r="C82" s="21" t="s">
        <v>130</v>
      </c>
      <c r="D82" s="21" t="s">
        <v>81</v>
      </c>
      <c r="E82" s="12"/>
      <c r="F82" s="12"/>
      <c r="H82" s="7"/>
      <c r="I82" s="7"/>
    </row>
    <row r="83" spans="1:9" ht="18.75">
      <c r="A83" s="18" t="s">
        <v>87</v>
      </c>
      <c r="B83" s="20">
        <v>343</v>
      </c>
      <c r="C83" s="21" t="s">
        <v>134</v>
      </c>
      <c r="D83" s="21" t="s">
        <v>132</v>
      </c>
      <c r="E83" s="12"/>
      <c r="F83" s="12"/>
      <c r="H83" s="7"/>
      <c r="I83" s="7"/>
    </row>
    <row r="84" spans="1:9" ht="18.75">
      <c r="A84" s="18" t="s">
        <v>89</v>
      </c>
      <c r="B84" s="20">
        <v>74</v>
      </c>
      <c r="C84" s="21" t="s">
        <v>135</v>
      </c>
      <c r="D84" s="21" t="s">
        <v>114</v>
      </c>
      <c r="E84" s="12"/>
      <c r="F84" s="12"/>
      <c r="H84" s="7"/>
      <c r="I84" s="7"/>
    </row>
    <row r="85" spans="1:9" ht="18.75">
      <c r="A85" s="18" t="s">
        <v>90</v>
      </c>
      <c r="B85" s="20">
        <v>222</v>
      </c>
      <c r="C85" s="21" t="s">
        <v>127</v>
      </c>
      <c r="D85" s="21" t="s">
        <v>128</v>
      </c>
      <c r="E85" s="12"/>
      <c r="F85" s="12"/>
      <c r="H85" s="7"/>
      <c r="I85" s="7"/>
    </row>
    <row r="86" spans="1:9" ht="18.75">
      <c r="A86" s="18" t="s">
        <v>93</v>
      </c>
      <c r="B86" s="20">
        <v>20</v>
      </c>
      <c r="C86" s="21" t="s">
        <v>136</v>
      </c>
      <c r="D86" s="21" t="s">
        <v>137</v>
      </c>
      <c r="E86" s="12"/>
      <c r="F86" s="12"/>
      <c r="H86" s="7"/>
      <c r="I86" s="7"/>
    </row>
    <row r="87" spans="1:9" ht="18.75">
      <c r="A87" s="18" t="s">
        <v>95</v>
      </c>
      <c r="B87" s="18">
        <v>88</v>
      </c>
      <c r="C87" s="19" t="s">
        <v>129</v>
      </c>
      <c r="D87" s="19" t="s">
        <v>114</v>
      </c>
      <c r="E87" s="12"/>
      <c r="F87" s="12"/>
      <c r="H87" s="7"/>
      <c r="I87" s="7"/>
    </row>
    <row r="88" spans="2:6" ht="18.75">
      <c r="B88" s="7"/>
      <c r="C88" s="7"/>
      <c r="D88" s="7"/>
      <c r="E88" s="7"/>
      <c r="F88" s="7"/>
    </row>
    <row r="89" spans="2:6" ht="18.75">
      <c r="B89" s="22" t="s">
        <v>13</v>
      </c>
      <c r="C89" s="22"/>
      <c r="D89" s="22"/>
      <c r="E89" s="22"/>
      <c r="F89" s="22"/>
    </row>
    <row r="90" spans="2:9" ht="18.75">
      <c r="B90" s="5" t="s">
        <v>0</v>
      </c>
      <c r="C90" s="5" t="s">
        <v>1</v>
      </c>
      <c r="D90" s="5" t="s">
        <v>5</v>
      </c>
      <c r="E90" s="6" t="s">
        <v>6</v>
      </c>
      <c r="F90" s="6" t="s">
        <v>2</v>
      </c>
      <c r="H90" s="7"/>
      <c r="I90" s="7"/>
    </row>
    <row r="91" spans="2:9" ht="18.75">
      <c r="B91" s="5">
        <v>28</v>
      </c>
      <c r="C91" s="5" t="s">
        <v>34</v>
      </c>
      <c r="D91" s="9">
        <v>50061</v>
      </c>
      <c r="E91" s="9">
        <v>48873</v>
      </c>
      <c r="F91" s="9">
        <f aca="true" t="shared" si="3" ref="F91:F101">AVERAGE(D91:E91)</f>
        <v>49467</v>
      </c>
      <c r="H91" s="8"/>
      <c r="I91" s="8"/>
    </row>
    <row r="92" spans="2:9" ht="18.75">
      <c r="B92" s="5">
        <v>25</v>
      </c>
      <c r="C92" s="5" t="s">
        <v>70</v>
      </c>
      <c r="D92" s="9">
        <v>52764</v>
      </c>
      <c r="E92" s="9">
        <v>49389</v>
      </c>
      <c r="F92" s="9">
        <f t="shared" si="3"/>
        <v>51076.5</v>
      </c>
      <c r="H92" s="8"/>
      <c r="I92" s="8"/>
    </row>
    <row r="93" spans="2:9" ht="18.75">
      <c r="B93" s="5">
        <v>22</v>
      </c>
      <c r="C93" s="5" t="s">
        <v>65</v>
      </c>
      <c r="D93" s="9">
        <v>51389</v>
      </c>
      <c r="E93" s="9">
        <v>50795</v>
      </c>
      <c r="F93" s="9">
        <f t="shared" si="3"/>
        <v>51092</v>
      </c>
      <c r="H93" s="8"/>
      <c r="I93" s="8"/>
    </row>
    <row r="94" spans="2:9" ht="18.75">
      <c r="B94" s="5">
        <v>2</v>
      </c>
      <c r="C94" s="5" t="s">
        <v>45</v>
      </c>
      <c r="D94" s="9">
        <v>51654</v>
      </c>
      <c r="E94" s="9">
        <v>51451</v>
      </c>
      <c r="F94" s="9">
        <f t="shared" si="3"/>
        <v>51552.5</v>
      </c>
      <c r="H94" s="8"/>
      <c r="I94" s="7"/>
    </row>
    <row r="95" spans="2:9" ht="18.75">
      <c r="B95" s="5">
        <v>171</v>
      </c>
      <c r="C95" s="5" t="s">
        <v>46</v>
      </c>
      <c r="D95" s="9">
        <v>51842</v>
      </c>
      <c r="E95" s="9">
        <v>51372</v>
      </c>
      <c r="F95" s="9">
        <f t="shared" si="3"/>
        <v>51607</v>
      </c>
      <c r="H95" s="8"/>
      <c r="I95" s="7"/>
    </row>
    <row r="96" spans="2:9" ht="18.75">
      <c r="B96" s="5">
        <v>788</v>
      </c>
      <c r="C96" s="5" t="s">
        <v>42</v>
      </c>
      <c r="D96" s="9">
        <v>52935</v>
      </c>
      <c r="E96" s="9">
        <v>51248</v>
      </c>
      <c r="F96" s="9">
        <f t="shared" si="3"/>
        <v>52091.5</v>
      </c>
      <c r="H96" s="8"/>
      <c r="I96" s="7"/>
    </row>
    <row r="97" spans="2:9" ht="18.75">
      <c r="B97" s="5">
        <v>45</v>
      </c>
      <c r="C97" s="5" t="s">
        <v>14</v>
      </c>
      <c r="D97" s="9">
        <v>54982</v>
      </c>
      <c r="E97" s="9">
        <v>50466</v>
      </c>
      <c r="F97" s="9">
        <f t="shared" si="3"/>
        <v>52724</v>
      </c>
      <c r="G97" t="s">
        <v>4</v>
      </c>
      <c r="H97" s="8"/>
      <c r="I97" s="7"/>
    </row>
    <row r="98" spans="2:9" ht="18.75">
      <c r="B98" s="5">
        <v>40</v>
      </c>
      <c r="C98" s="5" t="s">
        <v>41</v>
      </c>
      <c r="D98" s="9">
        <v>52826</v>
      </c>
      <c r="E98" s="9">
        <v>52655</v>
      </c>
      <c r="F98" s="9">
        <f t="shared" si="3"/>
        <v>52740.5</v>
      </c>
      <c r="H98" s="8"/>
      <c r="I98" s="7"/>
    </row>
    <row r="99" spans="2:9" ht="18.75">
      <c r="B99" s="5">
        <v>9</v>
      </c>
      <c r="C99" s="5" t="s">
        <v>28</v>
      </c>
      <c r="D99" s="9">
        <v>54060</v>
      </c>
      <c r="E99" s="9">
        <v>51826</v>
      </c>
      <c r="F99" s="9">
        <f t="shared" si="3"/>
        <v>52943</v>
      </c>
      <c r="H99" s="8"/>
      <c r="I99" s="7"/>
    </row>
    <row r="100" spans="2:9" ht="18.75">
      <c r="B100" s="5">
        <v>39</v>
      </c>
      <c r="C100" s="5" t="s">
        <v>61</v>
      </c>
      <c r="D100" s="9">
        <v>55170</v>
      </c>
      <c r="E100" s="9">
        <v>50983</v>
      </c>
      <c r="F100" s="9">
        <f t="shared" si="3"/>
        <v>53076.5</v>
      </c>
      <c r="H100" s="8"/>
      <c r="I100" s="7"/>
    </row>
    <row r="101" spans="2:9" ht="18.75">
      <c r="B101" s="5">
        <v>89</v>
      </c>
      <c r="C101" s="5" t="s">
        <v>44</v>
      </c>
      <c r="D101" s="9">
        <v>54107</v>
      </c>
      <c r="E101" s="9">
        <v>52935</v>
      </c>
      <c r="F101" s="9">
        <f t="shared" si="3"/>
        <v>53521</v>
      </c>
      <c r="H101" s="8"/>
      <c r="I101" s="7"/>
    </row>
    <row r="102" spans="2:9" ht="18.75">
      <c r="B102" s="7"/>
      <c r="C102" s="7"/>
      <c r="D102" s="12"/>
      <c r="E102" s="12"/>
      <c r="F102" s="12"/>
      <c r="H102" s="8"/>
      <c r="I102" s="7"/>
    </row>
    <row r="103" spans="2:9" ht="18.75">
      <c r="B103" s="13" t="s">
        <v>73</v>
      </c>
      <c r="C103" s="13"/>
      <c r="D103" s="14"/>
      <c r="E103" s="12"/>
      <c r="F103" s="12"/>
      <c r="H103" s="8"/>
      <c r="I103" s="7"/>
    </row>
    <row r="104" spans="1:9" ht="18.75">
      <c r="A104" s="15"/>
      <c r="B104" s="16" t="s">
        <v>74</v>
      </c>
      <c r="C104" s="16" t="s">
        <v>75</v>
      </c>
      <c r="D104" s="17" t="s">
        <v>76</v>
      </c>
      <c r="E104" s="12"/>
      <c r="F104" s="12"/>
      <c r="H104" s="8"/>
      <c r="I104" s="7"/>
    </row>
    <row r="105" spans="1:9" ht="18.75">
      <c r="A105" s="18" t="s">
        <v>77</v>
      </c>
      <c r="B105" s="20">
        <v>28</v>
      </c>
      <c r="C105" s="21" t="s">
        <v>138</v>
      </c>
      <c r="D105" s="21" t="s">
        <v>132</v>
      </c>
      <c r="E105" s="12"/>
      <c r="F105" s="12"/>
      <c r="H105" s="8"/>
      <c r="I105" s="7"/>
    </row>
    <row r="106" spans="1:9" ht="18.75">
      <c r="A106" s="18" t="s">
        <v>79</v>
      </c>
      <c r="B106" s="20">
        <v>25</v>
      </c>
      <c r="C106" s="21" t="s">
        <v>141</v>
      </c>
      <c r="D106" s="21" t="s">
        <v>142</v>
      </c>
      <c r="E106" s="12"/>
      <c r="F106" s="12"/>
      <c r="H106" s="8"/>
      <c r="I106" s="7"/>
    </row>
    <row r="107" spans="1:9" ht="18.75">
      <c r="A107" s="18" t="s">
        <v>82</v>
      </c>
      <c r="B107" s="20">
        <v>22</v>
      </c>
      <c r="C107" s="21" t="s">
        <v>143</v>
      </c>
      <c r="D107" s="21" t="s">
        <v>142</v>
      </c>
      <c r="E107" s="12"/>
      <c r="F107" s="12"/>
      <c r="H107" s="8"/>
      <c r="I107" s="7"/>
    </row>
    <row r="108" spans="1:9" ht="18.75">
      <c r="A108" s="18" t="s">
        <v>85</v>
      </c>
      <c r="B108" s="20">
        <v>788</v>
      </c>
      <c r="C108" s="21" t="s">
        <v>145</v>
      </c>
      <c r="D108" s="21" t="s">
        <v>81</v>
      </c>
      <c r="E108" s="12"/>
      <c r="F108" s="12"/>
      <c r="H108" s="8"/>
      <c r="I108" s="7"/>
    </row>
    <row r="109" spans="1:9" ht="18.75">
      <c r="A109" s="18" t="s">
        <v>87</v>
      </c>
      <c r="B109" s="18">
        <v>171</v>
      </c>
      <c r="C109" s="19" t="s">
        <v>147</v>
      </c>
      <c r="D109" s="19" t="s">
        <v>81</v>
      </c>
      <c r="E109" s="12"/>
      <c r="F109" s="12"/>
      <c r="H109" s="8"/>
      <c r="I109" s="7"/>
    </row>
    <row r="110" spans="1:9" ht="18.75">
      <c r="A110" s="18" t="s">
        <v>89</v>
      </c>
      <c r="B110" s="18">
        <v>2</v>
      </c>
      <c r="C110" s="19" t="s">
        <v>144</v>
      </c>
      <c r="D110" s="19" t="s">
        <v>92</v>
      </c>
      <c r="E110" s="12"/>
      <c r="F110" s="12"/>
      <c r="H110" s="8"/>
      <c r="I110" s="7"/>
    </row>
    <row r="111" spans="1:9" ht="18.75">
      <c r="A111" s="18" t="s">
        <v>90</v>
      </c>
      <c r="B111" s="18">
        <v>45</v>
      </c>
      <c r="C111" s="19" t="s">
        <v>139</v>
      </c>
      <c r="D111" s="19" t="s">
        <v>92</v>
      </c>
      <c r="E111" s="12"/>
      <c r="F111" s="12"/>
      <c r="H111" s="8"/>
      <c r="I111" s="7"/>
    </row>
    <row r="112" spans="1:9" ht="18.75">
      <c r="A112" s="18" t="s">
        <v>93</v>
      </c>
      <c r="B112" s="18">
        <v>40</v>
      </c>
      <c r="C112" s="19" t="s">
        <v>148</v>
      </c>
      <c r="D112" s="19" t="s">
        <v>84</v>
      </c>
      <c r="E112" s="12"/>
      <c r="F112" s="12"/>
      <c r="H112" s="8"/>
      <c r="I112" s="7"/>
    </row>
    <row r="113" spans="1:9" ht="18.75">
      <c r="A113" s="18" t="s">
        <v>95</v>
      </c>
      <c r="B113" s="20">
        <v>39</v>
      </c>
      <c r="C113" s="21" t="s">
        <v>140</v>
      </c>
      <c r="D113" s="21" t="s">
        <v>111</v>
      </c>
      <c r="E113" s="12"/>
      <c r="F113" s="12"/>
      <c r="H113" s="8"/>
      <c r="I113" s="7"/>
    </row>
    <row r="114" spans="1:9" ht="18.75">
      <c r="A114" s="18" t="s">
        <v>97</v>
      </c>
      <c r="B114" s="18">
        <v>89</v>
      </c>
      <c r="C114" s="19" t="s">
        <v>146</v>
      </c>
      <c r="D114" s="19" t="s">
        <v>92</v>
      </c>
      <c r="E114" s="12"/>
      <c r="F114" s="12"/>
      <c r="H114" s="8"/>
      <c r="I114" s="7"/>
    </row>
    <row r="115" spans="1:9" ht="18.75">
      <c r="A115" s="18"/>
      <c r="B115" s="18">
        <v>9</v>
      </c>
      <c r="C115" s="19" t="s">
        <v>149</v>
      </c>
      <c r="D115" s="19" t="s">
        <v>117</v>
      </c>
      <c r="E115" s="12"/>
      <c r="F115" s="12"/>
      <c r="H115" s="8"/>
      <c r="I115" s="7"/>
    </row>
    <row r="116" spans="2:9" ht="18.75">
      <c r="B116" s="11"/>
      <c r="C116" s="7"/>
      <c r="D116" s="8"/>
      <c r="E116" s="8"/>
      <c r="F116" s="8"/>
      <c r="H116" s="7"/>
      <c r="I116" s="7"/>
    </row>
    <row r="117" spans="2:9" ht="18.75">
      <c r="B117" s="22" t="s">
        <v>7</v>
      </c>
      <c r="C117" s="22"/>
      <c r="D117" s="22"/>
      <c r="E117" s="22"/>
      <c r="F117" s="22"/>
      <c r="H117" s="7"/>
      <c r="I117" s="7"/>
    </row>
    <row r="118" spans="2:9" ht="18.75">
      <c r="B118" s="5" t="s">
        <v>0</v>
      </c>
      <c r="C118" s="5" t="s">
        <v>1</v>
      </c>
      <c r="D118" s="5" t="s">
        <v>9</v>
      </c>
      <c r="E118" s="6" t="s">
        <v>6</v>
      </c>
      <c r="F118" s="6" t="s">
        <v>2</v>
      </c>
      <c r="H118" s="7"/>
      <c r="I118" s="7"/>
    </row>
    <row r="119" spans="2:9" ht="19.5" customHeight="1">
      <c r="B119" s="5">
        <v>57</v>
      </c>
      <c r="C119" s="5" t="s">
        <v>54</v>
      </c>
      <c r="D119" s="9">
        <v>53435</v>
      </c>
      <c r="E119" s="9">
        <v>51623</v>
      </c>
      <c r="F119" s="9">
        <f>AVERAGE(D119:E119)</f>
        <v>52529</v>
      </c>
      <c r="H119" s="7"/>
      <c r="I119" s="7"/>
    </row>
    <row r="120" spans="2:9" ht="18.75">
      <c r="B120" s="5">
        <v>64</v>
      </c>
      <c r="C120" s="5" t="s">
        <v>22</v>
      </c>
      <c r="D120" s="9">
        <v>54217</v>
      </c>
      <c r="E120" s="9">
        <v>53920</v>
      </c>
      <c r="F120" s="9">
        <f>AVERAGE(D120:E120)</f>
        <v>54068.5</v>
      </c>
      <c r="H120" s="7"/>
      <c r="I120" s="7"/>
    </row>
    <row r="121" spans="2:9" ht="18.75">
      <c r="B121" s="5">
        <v>78</v>
      </c>
      <c r="C121" s="5" t="s">
        <v>72</v>
      </c>
      <c r="D121" s="9">
        <v>54217</v>
      </c>
      <c r="E121" s="9">
        <v>105669</v>
      </c>
      <c r="F121" s="9">
        <f>AVERAGE(D121:E121)</f>
        <v>79943</v>
      </c>
      <c r="H121" s="7"/>
      <c r="I121" s="7"/>
    </row>
    <row r="122" spans="2:9" ht="18.75">
      <c r="B122" s="7"/>
      <c r="C122" s="7"/>
      <c r="D122" s="12"/>
      <c r="E122" s="12"/>
      <c r="F122" s="12"/>
      <c r="H122" s="7"/>
      <c r="I122" s="7"/>
    </row>
    <row r="123" spans="2:9" ht="18.75">
      <c r="B123" s="13" t="s">
        <v>73</v>
      </c>
      <c r="C123" s="13"/>
      <c r="D123" s="14"/>
      <c r="E123" s="12"/>
      <c r="F123" s="12"/>
      <c r="H123" s="7"/>
      <c r="I123" s="7"/>
    </row>
    <row r="124" spans="1:9" ht="18.75">
      <c r="A124" s="15"/>
      <c r="B124" s="16" t="s">
        <v>74</v>
      </c>
      <c r="C124" s="16" t="s">
        <v>75</v>
      </c>
      <c r="D124" s="17" t="s">
        <v>76</v>
      </c>
      <c r="E124" s="12"/>
      <c r="F124" s="12"/>
      <c r="H124" s="7"/>
      <c r="I124" s="7"/>
    </row>
    <row r="125" spans="1:9" ht="18.75">
      <c r="A125" s="18" t="s">
        <v>77</v>
      </c>
      <c r="B125" s="20">
        <v>64</v>
      </c>
      <c r="C125" s="21" t="s">
        <v>150</v>
      </c>
      <c r="D125" s="21" t="s">
        <v>151</v>
      </c>
      <c r="E125" s="12"/>
      <c r="F125" s="12"/>
      <c r="H125" s="7"/>
      <c r="I125" s="7"/>
    </row>
    <row r="126" spans="1:9" ht="18.75">
      <c r="A126" s="18" t="s">
        <v>79</v>
      </c>
      <c r="B126" s="20">
        <v>78</v>
      </c>
      <c r="C126" s="21" t="s">
        <v>152</v>
      </c>
      <c r="D126" s="21" t="s">
        <v>114</v>
      </c>
      <c r="E126" s="12"/>
      <c r="F126" s="12"/>
      <c r="H126" s="7"/>
      <c r="I126" s="7"/>
    </row>
    <row r="127" spans="1:9" ht="18.75">
      <c r="A127" s="18" t="s">
        <v>82</v>
      </c>
      <c r="B127" s="20">
        <v>57</v>
      </c>
      <c r="C127" s="21" t="s">
        <v>153</v>
      </c>
      <c r="D127" s="21" t="s">
        <v>106</v>
      </c>
      <c r="E127" s="12"/>
      <c r="F127" s="12"/>
      <c r="H127" s="7"/>
      <c r="I127" s="7"/>
    </row>
    <row r="128" spans="2:9" ht="18.75">
      <c r="B128" s="7"/>
      <c r="C128" s="7"/>
      <c r="D128" s="12"/>
      <c r="E128" s="12"/>
      <c r="F128" s="12"/>
      <c r="H128" s="7"/>
      <c r="I128" s="7"/>
    </row>
    <row r="129" spans="2:9" ht="18.75">
      <c r="B129" s="22" t="s">
        <v>8</v>
      </c>
      <c r="C129" s="22"/>
      <c r="D129" s="22"/>
      <c r="E129" s="22"/>
      <c r="F129" s="22"/>
      <c r="H129" s="7"/>
      <c r="I129" s="7"/>
    </row>
    <row r="130" spans="2:9" ht="18.75">
      <c r="B130" s="5" t="s">
        <v>0</v>
      </c>
      <c r="C130" s="5" t="s">
        <v>1</v>
      </c>
      <c r="D130" s="5" t="s">
        <v>9</v>
      </c>
      <c r="E130" s="6" t="s">
        <v>6</v>
      </c>
      <c r="F130" s="6" t="s">
        <v>2</v>
      </c>
      <c r="H130" s="7"/>
      <c r="I130" s="7"/>
    </row>
    <row r="131" spans="2:9" ht="18.75">
      <c r="B131" s="5">
        <v>9</v>
      </c>
      <c r="C131" s="5" t="s">
        <v>29</v>
      </c>
      <c r="D131" s="9">
        <v>52733</v>
      </c>
      <c r="E131" s="9">
        <v>51076</v>
      </c>
      <c r="F131" s="9">
        <f aca="true" t="shared" si="4" ref="F131:F139">AVERAGE(D131:E131)</f>
        <v>51904.5</v>
      </c>
      <c r="G131" s="10"/>
      <c r="H131" s="7"/>
      <c r="I131" s="7"/>
    </row>
    <row r="132" spans="2:9" ht="18.75">
      <c r="B132" s="5">
        <v>311</v>
      </c>
      <c r="C132" s="5" t="s">
        <v>39</v>
      </c>
      <c r="D132" s="9">
        <v>55842</v>
      </c>
      <c r="E132" s="9">
        <v>53341</v>
      </c>
      <c r="F132" s="9">
        <f t="shared" si="4"/>
        <v>54591.5</v>
      </c>
      <c r="H132" s="7"/>
      <c r="I132" s="7"/>
    </row>
    <row r="133" spans="2:9" ht="18.75">
      <c r="B133" s="5">
        <v>73</v>
      </c>
      <c r="C133" s="5" t="s">
        <v>60</v>
      </c>
      <c r="D133" s="9">
        <v>56185</v>
      </c>
      <c r="E133" s="9">
        <v>53310</v>
      </c>
      <c r="F133" s="9">
        <f t="shared" si="4"/>
        <v>54747.5</v>
      </c>
      <c r="H133" s="7"/>
      <c r="I133" s="7"/>
    </row>
    <row r="134" spans="2:9" ht="18.75">
      <c r="B134" s="5">
        <v>31</v>
      </c>
      <c r="C134" s="5" t="s">
        <v>30</v>
      </c>
      <c r="D134" s="9">
        <v>58389</v>
      </c>
      <c r="E134" s="9">
        <v>52654</v>
      </c>
      <c r="F134" s="9">
        <f t="shared" si="4"/>
        <v>55521.5</v>
      </c>
      <c r="H134" s="7"/>
      <c r="I134" s="7"/>
    </row>
    <row r="135" spans="2:9" ht="18.75">
      <c r="B135" s="5">
        <v>63</v>
      </c>
      <c r="C135" s="5" t="s">
        <v>69</v>
      </c>
      <c r="D135" s="9">
        <v>57467</v>
      </c>
      <c r="E135" s="9">
        <v>56091</v>
      </c>
      <c r="F135" s="9">
        <f t="shared" si="4"/>
        <v>56779</v>
      </c>
      <c r="H135" s="7"/>
      <c r="I135" s="7"/>
    </row>
    <row r="136" spans="2:9" ht="18.75">
      <c r="B136" s="5">
        <v>17</v>
      </c>
      <c r="C136" s="5" t="s">
        <v>26</v>
      </c>
      <c r="D136" s="9">
        <v>59029</v>
      </c>
      <c r="E136" s="9">
        <v>56310</v>
      </c>
      <c r="F136" s="9">
        <f t="shared" si="4"/>
        <v>57669.5</v>
      </c>
      <c r="H136" s="7"/>
      <c r="I136" s="7"/>
    </row>
    <row r="137" spans="2:9" ht="18.75">
      <c r="B137" s="5">
        <v>77</v>
      </c>
      <c r="C137" s="5" t="s">
        <v>52</v>
      </c>
      <c r="D137" s="9">
        <v>103076</v>
      </c>
      <c r="E137" s="9">
        <v>57560</v>
      </c>
      <c r="F137" s="9">
        <f t="shared" si="4"/>
        <v>80318</v>
      </c>
      <c r="H137" s="7"/>
      <c r="I137" s="7"/>
    </row>
    <row r="138" spans="2:9" ht="18.75">
      <c r="B138" s="5">
        <v>23</v>
      </c>
      <c r="C138" s="5" t="s">
        <v>53</v>
      </c>
      <c r="D138" s="9">
        <v>103872</v>
      </c>
      <c r="E138" s="9">
        <v>59373</v>
      </c>
      <c r="F138" s="9">
        <f t="shared" si="4"/>
        <v>81622.5</v>
      </c>
      <c r="H138" s="7"/>
      <c r="I138" s="7"/>
    </row>
    <row r="139" spans="2:9" ht="18.75">
      <c r="B139" s="5">
        <v>16</v>
      </c>
      <c r="C139" s="5" t="s">
        <v>25</v>
      </c>
      <c r="D139" s="9">
        <v>110529</v>
      </c>
      <c r="E139" s="9">
        <v>57420</v>
      </c>
      <c r="F139" s="9">
        <f t="shared" si="4"/>
        <v>83974.5</v>
      </c>
      <c r="H139" s="7"/>
      <c r="I139" s="7"/>
    </row>
    <row r="140" spans="2:9" ht="18.75">
      <c r="B140" s="7"/>
      <c r="C140" s="7"/>
      <c r="D140" s="12"/>
      <c r="E140" s="12"/>
      <c r="F140" s="12"/>
      <c r="H140" s="7"/>
      <c r="I140" s="7"/>
    </row>
    <row r="141" spans="2:9" ht="18.75">
      <c r="B141" s="13" t="s">
        <v>73</v>
      </c>
      <c r="C141" s="13"/>
      <c r="D141" s="14"/>
      <c r="E141" s="12"/>
      <c r="F141" s="12"/>
      <c r="H141" s="7"/>
      <c r="I141" s="7"/>
    </row>
    <row r="142" spans="1:9" ht="18.75">
      <c r="A142" s="15"/>
      <c r="B142" s="16" t="s">
        <v>74</v>
      </c>
      <c r="C142" s="16" t="s">
        <v>75</v>
      </c>
      <c r="D142" s="17" t="s">
        <v>76</v>
      </c>
      <c r="E142" s="12"/>
      <c r="F142" s="12"/>
      <c r="H142" s="7"/>
      <c r="I142" s="7"/>
    </row>
    <row r="143" spans="1:9" ht="18.75">
      <c r="A143" s="18" t="s">
        <v>77</v>
      </c>
      <c r="B143" s="20">
        <v>311</v>
      </c>
      <c r="C143" s="21" t="s">
        <v>155</v>
      </c>
      <c r="D143" s="21" t="s">
        <v>132</v>
      </c>
      <c r="E143" s="12"/>
      <c r="F143" s="12"/>
      <c r="H143" s="7"/>
      <c r="I143" s="7"/>
    </row>
    <row r="144" spans="1:9" ht="18.75">
      <c r="A144" s="18" t="s">
        <v>79</v>
      </c>
      <c r="B144" s="20">
        <v>73</v>
      </c>
      <c r="C144" s="21" t="s">
        <v>156</v>
      </c>
      <c r="D144" s="21" t="s">
        <v>117</v>
      </c>
      <c r="E144" s="12"/>
      <c r="F144" s="12"/>
      <c r="H144" s="7"/>
      <c r="I144" s="7"/>
    </row>
    <row r="145" spans="1:9" ht="18.75">
      <c r="A145" s="18" t="s">
        <v>82</v>
      </c>
      <c r="B145" s="20">
        <v>9</v>
      </c>
      <c r="C145" s="21" t="s">
        <v>157</v>
      </c>
      <c r="D145" s="21" t="s">
        <v>117</v>
      </c>
      <c r="E145" s="12"/>
      <c r="F145" s="12"/>
      <c r="H145" s="7"/>
      <c r="I145" s="7"/>
    </row>
    <row r="146" spans="1:9" ht="18.75">
      <c r="A146" s="18" t="s">
        <v>85</v>
      </c>
      <c r="B146" s="20">
        <v>63</v>
      </c>
      <c r="C146" s="21" t="s">
        <v>158</v>
      </c>
      <c r="D146" s="21" t="s">
        <v>117</v>
      </c>
      <c r="E146" s="12"/>
      <c r="F146" s="12"/>
      <c r="H146" s="7"/>
      <c r="I146" s="7"/>
    </row>
    <row r="147" spans="1:9" ht="18.75">
      <c r="A147" s="18" t="s">
        <v>87</v>
      </c>
      <c r="B147" s="20">
        <v>31</v>
      </c>
      <c r="C147" s="21" t="s">
        <v>159</v>
      </c>
      <c r="D147" s="21" t="s">
        <v>114</v>
      </c>
      <c r="E147" s="12"/>
      <c r="F147" s="12"/>
      <c r="H147" s="7"/>
      <c r="I147" s="7"/>
    </row>
    <row r="148" spans="1:9" ht="18.75">
      <c r="A148" s="18" t="s">
        <v>89</v>
      </c>
      <c r="B148" s="20">
        <v>17</v>
      </c>
      <c r="C148" s="21" t="s">
        <v>160</v>
      </c>
      <c r="D148" s="21" t="s">
        <v>117</v>
      </c>
      <c r="E148" s="12"/>
      <c r="F148" s="12"/>
      <c r="H148" s="7"/>
      <c r="I148" s="7"/>
    </row>
    <row r="149" spans="1:9" ht="18.75">
      <c r="A149" s="18" t="s">
        <v>90</v>
      </c>
      <c r="B149" s="20">
        <v>16</v>
      </c>
      <c r="C149" s="21" t="s">
        <v>154</v>
      </c>
      <c r="D149" s="21" t="s">
        <v>109</v>
      </c>
      <c r="E149" s="12"/>
      <c r="F149" s="12"/>
      <c r="H149" s="7"/>
      <c r="I149" s="7"/>
    </row>
    <row r="150" spans="1:9" ht="18.75">
      <c r="A150" s="18" t="s">
        <v>93</v>
      </c>
      <c r="B150" s="20">
        <v>77</v>
      </c>
      <c r="C150" s="21" t="s">
        <v>161</v>
      </c>
      <c r="D150" s="21" t="s">
        <v>111</v>
      </c>
      <c r="E150" s="12"/>
      <c r="F150" s="12"/>
      <c r="H150" s="7"/>
      <c r="I150" s="7"/>
    </row>
    <row r="151" spans="1:9" ht="18.75">
      <c r="A151" s="18" t="s">
        <v>95</v>
      </c>
      <c r="B151" s="20">
        <v>23</v>
      </c>
      <c r="C151" s="21" t="s">
        <v>162</v>
      </c>
      <c r="D151" s="21" t="s">
        <v>117</v>
      </c>
      <c r="E151" s="12"/>
      <c r="F151" s="12"/>
      <c r="H151" s="7"/>
      <c r="I151" s="7"/>
    </row>
    <row r="152" spans="2:6" ht="18.75">
      <c r="B152" s="4"/>
      <c r="C152" s="4"/>
      <c r="D152" s="4"/>
      <c r="E152" s="4"/>
      <c r="F152" s="4"/>
    </row>
    <row r="153" spans="2:6" ht="18.75">
      <c r="B153" s="22" t="s">
        <v>3</v>
      </c>
      <c r="C153" s="22"/>
      <c r="D153" s="22"/>
      <c r="E153" s="22"/>
      <c r="F153" s="22"/>
    </row>
    <row r="154" spans="2:9" ht="18.75">
      <c r="B154" s="5" t="s">
        <v>0</v>
      </c>
      <c r="C154" s="5" t="s">
        <v>1</v>
      </c>
      <c r="D154" s="5" t="s">
        <v>9</v>
      </c>
      <c r="E154" s="6" t="s">
        <v>6</v>
      </c>
      <c r="F154" s="6" t="s">
        <v>2</v>
      </c>
      <c r="H154" s="7"/>
      <c r="I154" s="7"/>
    </row>
    <row r="155" spans="2:9" ht="18.75">
      <c r="B155" s="5">
        <v>75</v>
      </c>
      <c r="C155" s="5" t="s">
        <v>163</v>
      </c>
      <c r="D155" s="9"/>
      <c r="E155" s="9">
        <v>55186</v>
      </c>
      <c r="F155" s="9">
        <f>AVERAGE(E155)</f>
        <v>55186</v>
      </c>
      <c r="H155" s="7"/>
      <c r="I155" s="7"/>
    </row>
  </sheetData>
  <sheetProtection/>
  <mergeCells count="7">
    <mergeCell ref="B89:F89"/>
    <mergeCell ref="B153:F153"/>
    <mergeCell ref="B3:F3"/>
    <mergeCell ref="B29:F29"/>
    <mergeCell ref="B65:F65"/>
    <mergeCell ref="B117:F117"/>
    <mergeCell ref="B129:F129"/>
  </mergeCells>
  <printOptions/>
  <pageMargins left="0.5118110236220472" right="0.5118110236220472" top="0.1968503937007874" bottom="0.1968503937007874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dudu</cp:lastModifiedBy>
  <cp:lastPrinted>2013-04-07T15:18:44Z</cp:lastPrinted>
  <dcterms:created xsi:type="dcterms:W3CDTF">2012-03-03T12:52:57Z</dcterms:created>
  <dcterms:modified xsi:type="dcterms:W3CDTF">2013-04-11T18:19:36Z</dcterms:modified>
  <cp:category/>
  <cp:version/>
  <cp:contentType/>
  <cp:contentStatus/>
</cp:coreProperties>
</file>