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Geral" sheetId="1" r:id="rId1"/>
    <sheet name="Class  Mas " sheetId="2" r:id="rId2"/>
    <sheet name="Class  Fem" sheetId="3" r:id="rId3"/>
    <sheet name="Jogos de Mesa" sheetId="4" r:id="rId4"/>
    <sheet name="W.O.Mas" sheetId="5" r:id="rId5"/>
    <sheet name="W.O. Fem" sheetId="6" r:id="rId6"/>
  </sheets>
  <definedNames/>
  <calcPr fullCalcOnLoad="1"/>
</workbook>
</file>

<file path=xl/sharedStrings.xml><?xml version="1.0" encoding="utf-8"?>
<sst xmlns="http://schemas.openxmlformats.org/spreadsheetml/2006/main" count="204" uniqueCount="86">
  <si>
    <t>Bairros</t>
  </si>
  <si>
    <t>Cabo de Guerra</t>
  </si>
  <si>
    <t>Bolão</t>
  </si>
  <si>
    <t>Bocha</t>
  </si>
  <si>
    <t>General</t>
  </si>
  <si>
    <t>Tiro</t>
  </si>
  <si>
    <t>Canastra</t>
  </si>
  <si>
    <t>Sinuca</t>
  </si>
  <si>
    <t>Dominó</t>
  </si>
  <si>
    <t>Tênis</t>
  </si>
  <si>
    <t>Ciclismo</t>
  </si>
  <si>
    <t>Rustica</t>
  </si>
  <si>
    <t>AR. Peso</t>
  </si>
  <si>
    <t>100 MTS</t>
  </si>
  <si>
    <t>Salto Dist.</t>
  </si>
  <si>
    <t>Corrida do Ovo</t>
  </si>
  <si>
    <t>Santo Antonio</t>
  </si>
  <si>
    <t>Cedro Alto</t>
  </si>
  <si>
    <t>Dores</t>
  </si>
  <si>
    <t>Rio Ada</t>
  </si>
  <si>
    <t>Cruzeiro</t>
  </si>
  <si>
    <t>Rio Milanês</t>
  </si>
  <si>
    <t>Divinéia</t>
  </si>
  <si>
    <t>Centro</t>
  </si>
  <si>
    <t>Truco</t>
  </si>
  <si>
    <t>Penaltis</t>
  </si>
  <si>
    <t>MASCULINO</t>
  </si>
  <si>
    <t>FEMININO</t>
  </si>
  <si>
    <t xml:space="preserve">Total </t>
  </si>
  <si>
    <t>Abertura</t>
  </si>
  <si>
    <t>Masculino</t>
  </si>
  <si>
    <t>Feminino</t>
  </si>
  <si>
    <t>Colocação</t>
  </si>
  <si>
    <t>Ingressos Baile</t>
  </si>
  <si>
    <t>Garota Olicedros</t>
  </si>
  <si>
    <t>Participação Garota</t>
  </si>
  <si>
    <t>Finais Jogos de Mesa</t>
  </si>
  <si>
    <t>Modalidade: Dominó Masculino</t>
  </si>
  <si>
    <t>Modalidade: Dominó Feminino</t>
  </si>
  <si>
    <t>Modalidade: General Masculino</t>
  </si>
  <si>
    <t>Modalidade: General Feminino</t>
  </si>
  <si>
    <t>Modalidade: Truco Masculino</t>
  </si>
  <si>
    <t>Modalidade: Truco Feminino</t>
  </si>
  <si>
    <t>Modalidade: Canastra Masculino</t>
  </si>
  <si>
    <t>Modalidade: Canastra Feminino</t>
  </si>
  <si>
    <t>Futsal Feminino</t>
  </si>
  <si>
    <t>4 x 400</t>
  </si>
  <si>
    <t>Rosina/Palmeiras/Rio Bonito</t>
  </si>
  <si>
    <t>Modalidade: Cacheta Masculino</t>
  </si>
  <si>
    <t>Modalidade: Cacheta Feminino</t>
  </si>
  <si>
    <t>Cacheta</t>
  </si>
  <si>
    <t>Futsal Veteranos</t>
  </si>
  <si>
    <t>Corrida de Sacos</t>
  </si>
  <si>
    <t>4 x 200</t>
  </si>
  <si>
    <t>WO MASCULINO</t>
  </si>
  <si>
    <t>WO FEMININO</t>
  </si>
  <si>
    <t>W.O Masculino</t>
  </si>
  <si>
    <t>W.O. Feminino</t>
  </si>
  <si>
    <t>Mesa Final</t>
  </si>
  <si>
    <t xml:space="preserve">Volei 4 x 4 </t>
  </si>
  <si>
    <t>Volei 4 x 4</t>
  </si>
  <si>
    <t>Volei 4 x4</t>
  </si>
  <si>
    <t>Glória/São José/Caravággio</t>
  </si>
  <si>
    <t>Alto Cedros/Barra/ Pedra Preta/Rio Herta</t>
  </si>
  <si>
    <t>Cedro Alto/Rio Esperança</t>
  </si>
  <si>
    <t xml:space="preserve">CLASSIFICAÇÃO   GERAL FINAL  -  9º OLICEDROS  </t>
  </si>
  <si>
    <t>03/12/2016 - Ginásio Municipal de Esportes</t>
  </si>
  <si>
    <t>(1º Divinéia, 2º Divinéia, 3º Santo Antônio, 4º Dores)</t>
  </si>
  <si>
    <t>(1º Dores, 2º Rio Rosina.Rio Bonito.Palmeiras, 3º Cruzeiro</t>
  </si>
  <si>
    <t>4º Centro )</t>
  </si>
  <si>
    <t xml:space="preserve"> ( 1º Rio Milanês, 2º Rio Rosina.Rio Bonito.Palmeiras, </t>
  </si>
  <si>
    <r>
      <t xml:space="preserve">( 1º Rio Rosina.Rio Bonito.Palmeiras 2º Rio Ada, 3º </t>
    </r>
    <r>
      <rPr>
        <sz val="10"/>
        <color indexed="8"/>
        <rFont val="Calibri"/>
        <family val="2"/>
      </rPr>
      <t>Cedro Alto</t>
    </r>
  </si>
  <si>
    <t>(1º Glória,São José,Caravàgio, 2º Rio Milanês, 3º Divinéia,</t>
  </si>
  <si>
    <t xml:space="preserve"> 4º Cruzeiro )</t>
  </si>
  <si>
    <t>( 1º Cruzeiro, 2º Cruzeiro, 3º Rio Rosina. Rio Bonito.Palmeiras</t>
  </si>
  <si>
    <t xml:space="preserve"> 4º Cedro Alto.Rio Esperança</t>
  </si>
  <si>
    <t>( 1º Glória.São josé.Caravágio, 2º Santo Antonio, 3º Cruzeiro</t>
  </si>
  <si>
    <t xml:space="preserve"> 4º Rio Rosina.Rio Bonito.Palmeiras )</t>
  </si>
  <si>
    <t xml:space="preserve">( 1º Cedro Alto. Rio Esperança, 2º Cruzeiro, 3º Rio Milanês, </t>
  </si>
  <si>
    <t xml:space="preserve"> 4º Centro)</t>
  </si>
  <si>
    <t xml:space="preserve"> ( 1º Rio Milanês, 2º Santo Antônio, 3º Cedro Alto. Rio Esper. </t>
  </si>
  <si>
    <t>Rio Esperança,  4º Centro )</t>
  </si>
  <si>
    <t xml:space="preserve"> 4º Rio Bonito. Rio Rosina.Palmeiras )</t>
  </si>
  <si>
    <t>3º  Rio Milanês, 4º Cedro Alto. Rio Esperança )</t>
  </si>
  <si>
    <t xml:space="preserve"> ( 1º Cedro Alto.Rio Esperança, 2º Cruzeiro, 3º Dores, </t>
  </si>
  <si>
    <t xml:space="preserve"> 4º Santo Antonio 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</si>
</sst>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* \ ####"/>
    <numFmt numFmtId="173" formatCode="&quot;*&quot;\ \ ####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textRotation="90"/>
    </xf>
    <xf numFmtId="0" fontId="0" fillId="34" borderId="10" xfId="0" applyFill="1" applyBorder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35" borderId="10" xfId="0" applyFont="1" applyFill="1" applyBorder="1" applyAlignment="1">
      <alignment textRotation="90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textRotation="90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textRotation="90"/>
    </xf>
    <xf numFmtId="0" fontId="6" fillId="36" borderId="10" xfId="0" applyFont="1" applyFill="1" applyBorder="1" applyAlignment="1">
      <alignment textRotation="90"/>
    </xf>
    <xf numFmtId="0" fontId="6" fillId="36" borderId="10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0" fillId="38" borderId="10" xfId="0" applyFill="1" applyBorder="1" applyAlignment="1">
      <alignment/>
    </xf>
    <xf numFmtId="0" fontId="29" fillId="39" borderId="10" xfId="0" applyFont="1" applyFill="1" applyBorder="1" applyAlignment="1">
      <alignment textRotation="90"/>
    </xf>
    <xf numFmtId="0" fontId="26" fillId="3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0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textRotation="90"/>
    </xf>
    <xf numFmtId="0" fontId="7" fillId="36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6" fillId="43" borderId="10" xfId="0" applyFont="1" applyFill="1" applyBorder="1" applyAlignment="1">
      <alignment textRotation="90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M15"/>
  <sheetViews>
    <sheetView tabSelected="1" zoomScale="85" zoomScaleNormal="85" zoomScalePageLayoutView="0" workbookViewId="0" topLeftCell="A1">
      <selection activeCell="P3" sqref="P3"/>
    </sheetView>
  </sheetViews>
  <sheetFormatPr defaultColWidth="9.140625" defaultRowHeight="15"/>
  <cols>
    <col min="1" max="1" width="2.57421875" style="10" customWidth="1"/>
    <col min="2" max="2" width="4.7109375" style="10" bestFit="1" customWidth="1"/>
    <col min="3" max="3" width="0.9921875" style="10" customWidth="1"/>
    <col min="4" max="4" width="60.57421875" style="10" bestFit="1" customWidth="1"/>
    <col min="5" max="5" width="5.00390625" style="11" bestFit="1" customWidth="1"/>
    <col min="6" max="6" width="4.7109375" style="11" bestFit="1" customWidth="1"/>
    <col min="7" max="8" width="5.57421875" style="11" bestFit="1" customWidth="1"/>
    <col min="9" max="10" width="4.7109375" style="11" customWidth="1"/>
    <col min="11" max="12" width="5.00390625" style="11" bestFit="1" customWidth="1"/>
    <col min="13" max="13" width="5.57421875" style="10" bestFit="1" customWidth="1"/>
    <col min="14" max="16384" width="9.140625" style="10" customWidth="1"/>
  </cols>
  <sheetData>
    <row r="1" spans="4:12" s="8" customFormat="1" ht="18.75">
      <c r="D1" s="8" t="s">
        <v>65</v>
      </c>
      <c r="E1" s="9"/>
      <c r="F1" s="9"/>
      <c r="G1" s="9"/>
      <c r="H1" s="9"/>
      <c r="I1" s="9"/>
      <c r="J1" s="9"/>
      <c r="K1" s="9"/>
      <c r="L1" s="9"/>
    </row>
    <row r="2" ht="18.75">
      <c r="E2" s="10"/>
    </row>
    <row r="3" spans="2:13" ht="125.25">
      <c r="B3" s="24" t="s">
        <v>32</v>
      </c>
      <c r="D3" s="25" t="s">
        <v>0</v>
      </c>
      <c r="E3" s="12" t="s">
        <v>29</v>
      </c>
      <c r="F3" s="12" t="s">
        <v>33</v>
      </c>
      <c r="G3" s="29" t="s">
        <v>30</v>
      </c>
      <c r="H3" s="29" t="s">
        <v>31</v>
      </c>
      <c r="I3" s="29" t="s">
        <v>56</v>
      </c>
      <c r="J3" s="29" t="s">
        <v>57</v>
      </c>
      <c r="K3" s="12" t="s">
        <v>34</v>
      </c>
      <c r="L3" s="12" t="s">
        <v>35</v>
      </c>
      <c r="M3" s="12" t="s">
        <v>28</v>
      </c>
    </row>
    <row r="4" spans="2:13" ht="21">
      <c r="B4" s="23"/>
      <c r="D4" s="26" t="s">
        <v>23</v>
      </c>
      <c r="E4" s="28">
        <v>10</v>
      </c>
      <c r="F4" s="28">
        <v>50</v>
      </c>
      <c r="G4" s="22">
        <f>'Class  Mas '!Y6</f>
        <v>152</v>
      </c>
      <c r="H4" s="22">
        <f>'Class  Fem'!Y6</f>
        <v>91</v>
      </c>
      <c r="I4" s="21">
        <f>'W.O.Mas'!Y6</f>
        <v>0</v>
      </c>
      <c r="J4" s="21">
        <f>'W.O. Fem'!Y7</f>
        <v>0</v>
      </c>
      <c r="K4" s="27">
        <v>5</v>
      </c>
      <c r="L4" s="27">
        <v>10</v>
      </c>
      <c r="M4" s="13">
        <f aca="true" t="shared" si="0" ref="M4:M14">SUM(E4:L4)-(2*SUM(I4:J4))</f>
        <v>318</v>
      </c>
    </row>
    <row r="5" spans="2:13" ht="21">
      <c r="B5" s="23"/>
      <c r="D5" s="26" t="s">
        <v>20</v>
      </c>
      <c r="E5" s="28">
        <v>10</v>
      </c>
      <c r="F5" s="28">
        <v>49</v>
      </c>
      <c r="G5" s="22">
        <f>'Class  Mas '!Y7</f>
        <v>102</v>
      </c>
      <c r="H5" s="22">
        <f>'Class  Fem'!Y7</f>
        <v>142</v>
      </c>
      <c r="I5" s="21">
        <f>'W.O.Mas'!Y7</f>
        <v>0</v>
      </c>
      <c r="J5" s="21">
        <f>'W.O. Fem'!Y8</f>
        <v>0</v>
      </c>
      <c r="K5" s="27"/>
      <c r="L5" s="27">
        <v>10</v>
      </c>
      <c r="M5" s="13">
        <f t="shared" si="0"/>
        <v>313</v>
      </c>
    </row>
    <row r="6" spans="2:13" ht="21">
      <c r="B6" s="23"/>
      <c r="D6" s="26" t="s">
        <v>16</v>
      </c>
      <c r="E6" s="28">
        <v>10</v>
      </c>
      <c r="F6" s="28">
        <v>50</v>
      </c>
      <c r="G6" s="22">
        <f>'Class  Mas '!Y14</f>
        <v>65</v>
      </c>
      <c r="H6" s="22">
        <f>'Class  Fem'!Y14</f>
        <v>82</v>
      </c>
      <c r="I6" s="21">
        <f>'W.O.Mas'!Y14</f>
        <v>0</v>
      </c>
      <c r="J6" s="21">
        <f>'W.O. Fem'!Y15</f>
        <v>0</v>
      </c>
      <c r="K6" s="27">
        <v>13</v>
      </c>
      <c r="L6" s="27">
        <v>10</v>
      </c>
      <c r="M6" s="13">
        <f t="shared" si="0"/>
        <v>230</v>
      </c>
    </row>
    <row r="7" spans="2:13" ht="21">
      <c r="B7" s="23"/>
      <c r="D7" s="26" t="s">
        <v>22</v>
      </c>
      <c r="E7" s="28">
        <v>10</v>
      </c>
      <c r="F7" s="28">
        <v>45</v>
      </c>
      <c r="G7" s="22">
        <f>'Class  Mas '!Y8</f>
        <v>74</v>
      </c>
      <c r="H7" s="22">
        <f>'Class  Fem'!Y8</f>
        <v>74</v>
      </c>
      <c r="I7" s="21">
        <f>'W.O.Mas'!Y8</f>
        <v>2</v>
      </c>
      <c r="J7" s="21">
        <f>'W.O. Fem'!Y9</f>
        <v>1</v>
      </c>
      <c r="K7" s="27">
        <v>3</v>
      </c>
      <c r="L7" s="27">
        <v>10</v>
      </c>
      <c r="M7" s="13">
        <f t="shared" si="0"/>
        <v>213</v>
      </c>
    </row>
    <row r="8" spans="2:13" ht="21">
      <c r="B8" s="23"/>
      <c r="D8" s="26" t="s">
        <v>47</v>
      </c>
      <c r="E8" s="28">
        <v>10</v>
      </c>
      <c r="F8" s="28">
        <v>50</v>
      </c>
      <c r="G8" s="22">
        <f>'Class  Mas '!Y13</f>
        <v>55</v>
      </c>
      <c r="H8" s="22">
        <f>'Class  Fem'!Y13</f>
        <v>48</v>
      </c>
      <c r="I8" s="21">
        <f>'W.O.Mas'!Y13</f>
        <v>0</v>
      </c>
      <c r="J8" s="21">
        <f>'W.O. Fem'!Y14</f>
        <v>0</v>
      </c>
      <c r="K8" s="27">
        <v>8</v>
      </c>
      <c r="L8" s="27">
        <v>10</v>
      </c>
      <c r="M8" s="13">
        <f t="shared" si="0"/>
        <v>181</v>
      </c>
    </row>
    <row r="9" spans="2:13" ht="21">
      <c r="B9" s="23"/>
      <c r="D9" s="26" t="s">
        <v>17</v>
      </c>
      <c r="E9" s="28">
        <v>10</v>
      </c>
      <c r="F9" s="28">
        <v>50</v>
      </c>
      <c r="G9" s="22">
        <f>'Class  Mas '!Y5</f>
        <v>59</v>
      </c>
      <c r="H9" s="22">
        <f>'Class  Fem'!Y5</f>
        <v>41</v>
      </c>
      <c r="I9" s="21">
        <f>'W.O.Mas'!Y5</f>
        <v>0</v>
      </c>
      <c r="J9" s="21">
        <f>'W.O. Fem'!Y6</f>
        <v>0</v>
      </c>
      <c r="K9" s="27"/>
      <c r="L9" s="27">
        <v>10</v>
      </c>
      <c r="M9" s="13">
        <f t="shared" si="0"/>
        <v>170</v>
      </c>
    </row>
    <row r="10" spans="2:13" ht="21">
      <c r="B10" s="23"/>
      <c r="D10" s="26" t="s">
        <v>21</v>
      </c>
      <c r="E10" s="28">
        <v>10</v>
      </c>
      <c r="F10" s="28">
        <v>50</v>
      </c>
      <c r="G10" s="22">
        <f>'Class  Mas '!Y12</f>
        <v>41</v>
      </c>
      <c r="H10" s="22">
        <f>'Class  Fem'!Y12</f>
        <v>42</v>
      </c>
      <c r="I10" s="21">
        <f>'W.O.Mas'!Y12</f>
        <v>0</v>
      </c>
      <c r="J10" s="21">
        <f>'W.O. Fem'!Y13</f>
        <v>0</v>
      </c>
      <c r="K10" s="27"/>
      <c r="L10" s="27">
        <v>10</v>
      </c>
      <c r="M10" s="13">
        <f t="shared" si="0"/>
        <v>153</v>
      </c>
    </row>
    <row r="11" spans="2:13" ht="21">
      <c r="B11" s="23"/>
      <c r="D11" s="26" t="s">
        <v>18</v>
      </c>
      <c r="E11" s="28">
        <v>10</v>
      </c>
      <c r="F11" s="28">
        <v>50</v>
      </c>
      <c r="G11" s="22">
        <f>'Class  Mas '!Y9</f>
        <v>24</v>
      </c>
      <c r="H11" s="22">
        <f>'Class  Fem'!Y9</f>
        <v>54</v>
      </c>
      <c r="I11" s="21">
        <f>'W.O.Mas'!Y9</f>
        <v>0</v>
      </c>
      <c r="J11" s="21">
        <f>'W.O. Fem'!Y10</f>
        <v>0</v>
      </c>
      <c r="K11" s="27"/>
      <c r="L11" s="27">
        <v>10</v>
      </c>
      <c r="M11" s="13">
        <f t="shared" si="0"/>
        <v>148</v>
      </c>
    </row>
    <row r="12" spans="2:13" ht="21">
      <c r="B12" s="23"/>
      <c r="D12" s="26" t="s">
        <v>19</v>
      </c>
      <c r="E12" s="28">
        <v>10</v>
      </c>
      <c r="F12" s="28">
        <v>50</v>
      </c>
      <c r="G12" s="22">
        <f>'Class  Mas '!Y11</f>
        <v>35</v>
      </c>
      <c r="H12" s="22">
        <f>'Class  Fem'!Y11</f>
        <v>27</v>
      </c>
      <c r="I12" s="21">
        <f>'W.O.Mas'!Y11</f>
        <v>0</v>
      </c>
      <c r="J12" s="21">
        <f>'W.O. Fem'!Y12</f>
        <v>2</v>
      </c>
      <c r="K12" s="27"/>
      <c r="L12" s="27">
        <v>10</v>
      </c>
      <c r="M12" s="13">
        <f t="shared" si="0"/>
        <v>130</v>
      </c>
    </row>
    <row r="13" spans="2:13" ht="21">
      <c r="B13" s="23"/>
      <c r="D13" s="26" t="s">
        <v>62</v>
      </c>
      <c r="E13" s="28">
        <v>10</v>
      </c>
      <c r="F13" s="28">
        <v>50</v>
      </c>
      <c r="G13" s="22">
        <f>'Class  Mas '!Y10</f>
        <v>22</v>
      </c>
      <c r="H13" s="22">
        <f>'Class  Fem'!Y10</f>
        <v>26</v>
      </c>
      <c r="I13" s="21">
        <f>'W.O.Mas'!Y10</f>
        <v>4</v>
      </c>
      <c r="J13" s="21">
        <f>'W.O. Fem'!Y11</f>
        <v>12</v>
      </c>
      <c r="K13" s="27"/>
      <c r="L13" s="27">
        <v>10</v>
      </c>
      <c r="M13" s="13">
        <f t="shared" si="0"/>
        <v>102</v>
      </c>
    </row>
    <row r="14" spans="2:13" ht="21">
      <c r="B14" s="23"/>
      <c r="D14" s="26" t="s">
        <v>63</v>
      </c>
      <c r="E14" s="28">
        <v>10</v>
      </c>
      <c r="F14" s="28">
        <v>42</v>
      </c>
      <c r="G14" s="22">
        <f>'Class  Mas '!Y4</f>
        <v>9</v>
      </c>
      <c r="H14" s="22">
        <f>'Class  Fem'!Y4</f>
        <v>11</v>
      </c>
      <c r="I14" s="21">
        <f>'W.O.Mas'!Y4</f>
        <v>5</v>
      </c>
      <c r="J14" s="21">
        <f>'W.O. Fem'!Y5</f>
        <v>7</v>
      </c>
      <c r="K14" s="27"/>
      <c r="L14" s="27">
        <v>10</v>
      </c>
      <c r="M14" s="13">
        <f t="shared" si="0"/>
        <v>70</v>
      </c>
    </row>
    <row r="15" ht="18.75">
      <c r="E15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4.421875" style="0" customWidth="1"/>
    <col min="2" max="2" width="38.28125" style="0" bestFit="1" customWidth="1"/>
    <col min="3" max="3" width="3.7109375" style="1" customWidth="1"/>
    <col min="4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5" customHeight="1">
      <c r="A1" s="5"/>
      <c r="B1" s="8" t="s">
        <v>65</v>
      </c>
      <c r="C1" s="6"/>
      <c r="D1" s="6"/>
      <c r="E1" s="6"/>
      <c r="F1" s="6"/>
      <c r="G1" s="6"/>
      <c r="H1" s="6"/>
      <c r="I1" s="6"/>
      <c r="J1" s="6"/>
      <c r="K1" s="5" t="s">
        <v>26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25</v>
      </c>
      <c r="H3" s="4" t="s">
        <v>5</v>
      </c>
      <c r="I3" s="4" t="s">
        <v>59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50</v>
      </c>
      <c r="Q3" s="4" t="s">
        <v>24</v>
      </c>
      <c r="R3" s="14" t="s">
        <v>51</v>
      </c>
      <c r="S3" s="3" t="s">
        <v>15</v>
      </c>
      <c r="T3" s="3" t="s">
        <v>52</v>
      </c>
      <c r="U3" s="3" t="s">
        <v>46</v>
      </c>
      <c r="V3" s="3" t="s">
        <v>12</v>
      </c>
      <c r="W3" s="3" t="s">
        <v>14</v>
      </c>
      <c r="X3" s="3" t="s">
        <v>13</v>
      </c>
      <c r="Y3" s="16" t="s">
        <v>28</v>
      </c>
    </row>
    <row r="4" spans="2:25" ht="17.25" customHeight="1">
      <c r="B4" s="2" t="s">
        <v>63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3</v>
      </c>
      <c r="P4" s="15"/>
      <c r="Q4" s="15"/>
      <c r="R4" s="15"/>
      <c r="S4" s="15"/>
      <c r="T4" s="15">
        <v>3</v>
      </c>
      <c r="U4" s="15"/>
      <c r="V4" s="15"/>
      <c r="W4" s="15"/>
      <c r="X4" s="15">
        <v>3</v>
      </c>
      <c r="Y4" s="17">
        <f aca="true" t="shared" si="0" ref="Y4:Y14">SUM(C4:X4)</f>
        <v>9</v>
      </c>
    </row>
    <row r="5" spans="2:25" ht="15">
      <c r="B5" s="2" t="s">
        <v>17</v>
      </c>
      <c r="C5" s="15">
        <v>13</v>
      </c>
      <c r="D5" s="15"/>
      <c r="E5" s="15">
        <v>13</v>
      </c>
      <c r="F5" s="15">
        <v>3</v>
      </c>
      <c r="H5" s="15">
        <v>3</v>
      </c>
      <c r="I5" s="15"/>
      <c r="J5" s="15">
        <v>13</v>
      </c>
      <c r="K5" s="15">
        <v>3</v>
      </c>
      <c r="L5" s="15">
        <v>5</v>
      </c>
      <c r="M5" s="15"/>
      <c r="N5" s="15"/>
      <c r="O5" s="15"/>
      <c r="P5" s="15">
        <v>3</v>
      </c>
      <c r="Q5" s="15"/>
      <c r="R5" s="15"/>
      <c r="S5" s="15"/>
      <c r="T5" s="15"/>
      <c r="U5" s="15"/>
      <c r="V5" s="15">
        <v>3</v>
      </c>
      <c r="W5" s="15"/>
      <c r="X5" s="15"/>
      <c r="Y5" s="17">
        <f t="shared" si="0"/>
        <v>59</v>
      </c>
    </row>
    <row r="6" spans="2:25" ht="15">
      <c r="B6" s="2" t="s">
        <v>23</v>
      </c>
      <c r="C6" s="15"/>
      <c r="D6" s="15"/>
      <c r="E6" s="15">
        <v>5</v>
      </c>
      <c r="F6" s="15"/>
      <c r="G6" s="15">
        <v>8</v>
      </c>
      <c r="H6" s="15"/>
      <c r="I6" s="15">
        <v>13</v>
      </c>
      <c r="J6" s="15">
        <v>3</v>
      </c>
      <c r="K6" s="15"/>
      <c r="L6" s="15">
        <v>3</v>
      </c>
      <c r="M6" s="15">
        <v>8</v>
      </c>
      <c r="N6" s="15">
        <v>21</v>
      </c>
      <c r="O6" s="15">
        <v>13</v>
      </c>
      <c r="P6" s="15"/>
      <c r="Q6" s="15"/>
      <c r="R6" s="15">
        <v>5</v>
      </c>
      <c r="S6" s="15">
        <v>13</v>
      </c>
      <c r="T6" s="15">
        <v>13</v>
      </c>
      <c r="U6" s="15">
        <v>13</v>
      </c>
      <c r="V6" s="15">
        <v>13</v>
      </c>
      <c r="W6" s="15">
        <v>8</v>
      </c>
      <c r="X6" s="15">
        <v>13</v>
      </c>
      <c r="Y6" s="17">
        <f t="shared" si="0"/>
        <v>152</v>
      </c>
    </row>
    <row r="7" spans="2:25" ht="15">
      <c r="B7" s="2" t="s">
        <v>20</v>
      </c>
      <c r="C7" s="15">
        <v>3</v>
      </c>
      <c r="D7" s="15"/>
      <c r="E7" s="15"/>
      <c r="F7" s="15">
        <v>21</v>
      </c>
      <c r="G7" s="15">
        <v>13</v>
      </c>
      <c r="H7" s="15">
        <v>5</v>
      </c>
      <c r="I7" s="15"/>
      <c r="J7" s="15">
        <v>8</v>
      </c>
      <c r="K7" s="15">
        <v>13</v>
      </c>
      <c r="L7" s="15"/>
      <c r="M7" s="15"/>
      <c r="N7" s="15">
        <v>3</v>
      </c>
      <c r="O7" s="15"/>
      <c r="P7" s="15"/>
      <c r="Q7" s="15"/>
      <c r="R7" s="15">
        <v>13</v>
      </c>
      <c r="S7" s="15"/>
      <c r="T7" s="15">
        <v>5</v>
      </c>
      <c r="U7" s="15"/>
      <c r="V7" s="15">
        <v>5</v>
      </c>
      <c r="W7" s="15">
        <v>5</v>
      </c>
      <c r="X7" s="15">
        <v>8</v>
      </c>
      <c r="Y7" s="17">
        <f t="shared" si="0"/>
        <v>102</v>
      </c>
    </row>
    <row r="8" spans="2:25" ht="15">
      <c r="B8" s="2" t="s">
        <v>22</v>
      </c>
      <c r="C8" s="15">
        <v>8</v>
      </c>
      <c r="D8" s="15">
        <v>8</v>
      </c>
      <c r="E8" s="15"/>
      <c r="F8" s="15"/>
      <c r="G8" s="15"/>
      <c r="H8" s="15"/>
      <c r="I8" s="15">
        <v>5</v>
      </c>
      <c r="J8" s="15"/>
      <c r="K8" s="15">
        <v>8</v>
      </c>
      <c r="L8" s="15"/>
      <c r="M8" s="15">
        <v>13</v>
      </c>
      <c r="N8" s="15"/>
      <c r="O8" s="15">
        <v>8</v>
      </c>
      <c r="P8" s="15"/>
      <c r="Q8" s="15">
        <v>21</v>
      </c>
      <c r="R8" s="15"/>
      <c r="S8" s="15"/>
      <c r="T8" s="15"/>
      <c r="U8" s="15">
        <v>3</v>
      </c>
      <c r="V8" s="15"/>
      <c r="W8" s="15"/>
      <c r="X8" s="15"/>
      <c r="Y8" s="17">
        <f t="shared" si="0"/>
        <v>74</v>
      </c>
    </row>
    <row r="9" spans="2:25" ht="15">
      <c r="B9" s="2" t="s">
        <v>18</v>
      </c>
      <c r="C9" s="15"/>
      <c r="D9" s="15">
        <v>13</v>
      </c>
      <c r="E9" s="15"/>
      <c r="F9" s="15"/>
      <c r="G9" s="15"/>
      <c r="H9" s="15"/>
      <c r="I9" s="15"/>
      <c r="J9" s="15"/>
      <c r="K9" s="15">
        <v>5</v>
      </c>
      <c r="L9" s="15"/>
      <c r="M9" s="15"/>
      <c r="N9" s="15"/>
      <c r="O9" s="15"/>
      <c r="P9" s="15"/>
      <c r="Q9" s="15">
        <v>3</v>
      </c>
      <c r="R9" s="15">
        <v>3</v>
      </c>
      <c r="S9" s="15"/>
      <c r="T9" s="15"/>
      <c r="U9" s="15"/>
      <c r="V9" s="15"/>
      <c r="W9" s="15"/>
      <c r="X9" s="15"/>
      <c r="Y9" s="17">
        <f t="shared" si="0"/>
        <v>24</v>
      </c>
    </row>
    <row r="10" spans="2:25" ht="15">
      <c r="B10" s="2" t="s">
        <v>62</v>
      </c>
      <c r="C10" s="15"/>
      <c r="D10" s="15"/>
      <c r="E10" s="15"/>
      <c r="F10" s="15"/>
      <c r="G10" s="15">
        <v>3</v>
      </c>
      <c r="H10" s="15"/>
      <c r="I10" s="15">
        <v>3</v>
      </c>
      <c r="J10" s="15"/>
      <c r="K10" s="15"/>
      <c r="L10" s="15"/>
      <c r="M10" s="15">
        <v>8</v>
      </c>
      <c r="N10" s="15"/>
      <c r="O10" s="15"/>
      <c r="P10" s="15"/>
      <c r="Q10" s="15"/>
      <c r="R10" s="15"/>
      <c r="S10" s="15"/>
      <c r="T10" s="15"/>
      <c r="U10" s="15"/>
      <c r="V10" s="15"/>
      <c r="W10" s="15">
        <v>3</v>
      </c>
      <c r="X10" s="15">
        <v>5</v>
      </c>
      <c r="Y10" s="17">
        <f t="shared" si="0"/>
        <v>22</v>
      </c>
    </row>
    <row r="11" spans="2:25" ht="15">
      <c r="B11" s="2" t="s">
        <v>19</v>
      </c>
      <c r="C11" s="15"/>
      <c r="D11" s="15">
        <v>3</v>
      </c>
      <c r="E11" s="15">
        <v>3</v>
      </c>
      <c r="F11" s="15"/>
      <c r="G11" s="15">
        <v>5</v>
      </c>
      <c r="H11" s="15">
        <v>13</v>
      </c>
      <c r="I11" s="15"/>
      <c r="J11" s="15"/>
      <c r="K11" s="15"/>
      <c r="L11" s="15">
        <v>8</v>
      </c>
      <c r="M11" s="15"/>
      <c r="N11" s="15"/>
      <c r="O11" s="15"/>
      <c r="P11" s="15"/>
      <c r="Q11" s="15"/>
      <c r="R11" s="15"/>
      <c r="S11" s="15">
        <v>3</v>
      </c>
      <c r="T11" s="15"/>
      <c r="U11" s="15"/>
      <c r="V11" s="15"/>
      <c r="W11" s="15"/>
      <c r="X11" s="15"/>
      <c r="Y11" s="17">
        <f t="shared" si="0"/>
        <v>35</v>
      </c>
    </row>
    <row r="12" spans="2:25" ht="15">
      <c r="B12" s="2" t="s">
        <v>21</v>
      </c>
      <c r="C12" s="15"/>
      <c r="D12" s="15">
        <v>5</v>
      </c>
      <c r="E12" s="15"/>
      <c r="F12" s="15"/>
      <c r="G12" s="15"/>
      <c r="H12" s="15"/>
      <c r="I12" s="15">
        <v>8</v>
      </c>
      <c r="J12" s="15">
        <v>5</v>
      </c>
      <c r="K12" s="15"/>
      <c r="L12" s="15"/>
      <c r="M12" s="15"/>
      <c r="N12" s="15"/>
      <c r="O12" s="15">
        <v>5</v>
      </c>
      <c r="P12" s="15">
        <v>18</v>
      </c>
      <c r="Q12" s="15"/>
      <c r="R12" s="15"/>
      <c r="S12" s="15"/>
      <c r="T12" s="15"/>
      <c r="U12" s="15"/>
      <c r="V12" s="15"/>
      <c r="W12" s="15"/>
      <c r="X12" s="15"/>
      <c r="Y12" s="17">
        <f t="shared" si="0"/>
        <v>41</v>
      </c>
    </row>
    <row r="13" spans="2:25" ht="15">
      <c r="B13" s="2" t="s">
        <v>47</v>
      </c>
      <c r="C13" s="15"/>
      <c r="D13" s="15"/>
      <c r="E13" s="15">
        <v>8</v>
      </c>
      <c r="F13" s="15">
        <v>5</v>
      </c>
      <c r="G13" s="15"/>
      <c r="H13" s="15"/>
      <c r="I13" s="15"/>
      <c r="J13" s="15"/>
      <c r="K13" s="15"/>
      <c r="L13" s="15">
        <v>13</v>
      </c>
      <c r="M13" s="15"/>
      <c r="N13" s="15"/>
      <c r="O13" s="15"/>
      <c r="P13" s="15">
        <v>8</v>
      </c>
      <c r="Q13" s="15"/>
      <c r="R13" s="15">
        <v>8</v>
      </c>
      <c r="S13" s="15">
        <v>5</v>
      </c>
      <c r="T13" s="15"/>
      <c r="U13" s="15">
        <v>8</v>
      </c>
      <c r="V13" s="15"/>
      <c r="W13" s="15"/>
      <c r="X13" s="15"/>
      <c r="Y13" s="17">
        <f t="shared" si="0"/>
        <v>55</v>
      </c>
    </row>
    <row r="14" spans="2:25" ht="15">
      <c r="B14" s="2" t="s">
        <v>16</v>
      </c>
      <c r="C14" s="15">
        <v>5</v>
      </c>
      <c r="D14" s="15"/>
      <c r="E14" s="15"/>
      <c r="F14" s="15"/>
      <c r="G14" s="15"/>
      <c r="H14" s="15">
        <v>8</v>
      </c>
      <c r="I14" s="15"/>
      <c r="J14" s="15"/>
      <c r="K14" s="15"/>
      <c r="L14" s="15"/>
      <c r="M14" s="15"/>
      <c r="N14" s="15">
        <v>5</v>
      </c>
      <c r="O14" s="15"/>
      <c r="P14" s="15"/>
      <c r="Q14" s="15">
        <v>5</v>
      </c>
      <c r="R14" s="15"/>
      <c r="S14" s="15">
        <v>8</v>
      </c>
      <c r="T14" s="15">
        <v>8</v>
      </c>
      <c r="U14" s="15">
        <v>5</v>
      </c>
      <c r="V14" s="15">
        <v>8</v>
      </c>
      <c r="W14" s="15">
        <v>13</v>
      </c>
      <c r="X14" s="15"/>
      <c r="Y14" s="17">
        <f t="shared" si="0"/>
        <v>65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Y14"/>
  <sheetViews>
    <sheetView zoomScale="115" zoomScaleNormal="115" zoomScalePageLayoutView="0" workbookViewId="0" topLeftCell="A1">
      <selection activeCell="P15" sqref="P15"/>
    </sheetView>
  </sheetViews>
  <sheetFormatPr defaultColWidth="9.140625" defaultRowHeight="15"/>
  <cols>
    <col min="1" max="1" width="4.421875" style="0" customWidth="1"/>
    <col min="2" max="2" width="38.28125" style="0" bestFit="1" customWidth="1"/>
    <col min="3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4" width="3.7109375" style="1" customWidth="1"/>
    <col min="25" max="25" width="4.7109375" style="0" customWidth="1"/>
    <col min="26" max="26" width="0.13671875" style="0" hidden="1" customWidth="1"/>
    <col min="27" max="31" width="9.140625" style="0" hidden="1" customWidth="1"/>
  </cols>
  <sheetData>
    <row r="1" spans="2:24" s="5" customFormat="1" ht="15" customHeight="1">
      <c r="B1" s="8" t="s">
        <v>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27</v>
      </c>
      <c r="P1" s="6"/>
      <c r="Q1" s="6"/>
      <c r="R1" s="6"/>
      <c r="S1" s="6"/>
      <c r="T1" s="6"/>
      <c r="U1" s="6"/>
      <c r="V1" s="6"/>
      <c r="W1" s="6"/>
      <c r="X1" s="6"/>
    </row>
    <row r="2" spans="3:24" s="5" customFormat="1" ht="5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P2" s="6"/>
      <c r="Q2" s="6"/>
      <c r="R2" s="6"/>
      <c r="S2" s="6"/>
      <c r="T2" s="6"/>
      <c r="U2" s="6"/>
      <c r="V2" s="6"/>
      <c r="W2" s="6"/>
      <c r="X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25</v>
      </c>
      <c r="H3" s="4" t="s">
        <v>5</v>
      </c>
      <c r="I3" s="4" t="s">
        <v>60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50</v>
      </c>
      <c r="Q3" s="4" t="s">
        <v>24</v>
      </c>
      <c r="R3" s="14" t="s">
        <v>45</v>
      </c>
      <c r="S3" s="3" t="s">
        <v>15</v>
      </c>
      <c r="T3" s="3" t="s">
        <v>52</v>
      </c>
      <c r="U3" s="3" t="s">
        <v>53</v>
      </c>
      <c r="V3" s="3" t="s">
        <v>12</v>
      </c>
      <c r="W3" s="3" t="s">
        <v>14</v>
      </c>
      <c r="X3" s="3" t="s">
        <v>13</v>
      </c>
      <c r="Y3" s="7" t="s">
        <v>28</v>
      </c>
    </row>
    <row r="4" spans="2:25" ht="17.25" customHeight="1">
      <c r="B4" s="2" t="s">
        <v>63</v>
      </c>
      <c r="C4" s="15"/>
      <c r="D4" s="15"/>
      <c r="E4" s="15"/>
      <c r="F4" s="15"/>
      <c r="G4" s="15"/>
      <c r="H4" s="15"/>
      <c r="I4" s="15"/>
      <c r="J4" s="15"/>
      <c r="K4" s="15">
        <v>8</v>
      </c>
      <c r="L4" s="15"/>
      <c r="M4" s="15">
        <v>3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7">
        <f aca="true" t="shared" si="0" ref="Y4:Y14">SUM(C4:X4)</f>
        <v>11</v>
      </c>
    </row>
    <row r="5" spans="2:25" ht="15">
      <c r="B5" s="2" t="s">
        <v>17</v>
      </c>
      <c r="C5" s="15">
        <v>5</v>
      </c>
      <c r="D5" s="15"/>
      <c r="E5" s="15">
        <v>13</v>
      </c>
      <c r="F5" s="15"/>
      <c r="G5" s="15">
        <v>5</v>
      </c>
      <c r="H5" s="15"/>
      <c r="I5" s="15"/>
      <c r="J5" s="15">
        <v>5</v>
      </c>
      <c r="K5" s="15"/>
      <c r="L5" s="15"/>
      <c r="M5" s="15"/>
      <c r="N5" s="15"/>
      <c r="O5" s="15"/>
      <c r="P5" s="15">
        <v>13</v>
      </c>
      <c r="Q5" s="15"/>
      <c r="R5" s="15"/>
      <c r="S5" s="15"/>
      <c r="T5" s="15"/>
      <c r="U5" s="15"/>
      <c r="V5" s="15"/>
      <c r="W5" s="15"/>
      <c r="X5" s="15"/>
      <c r="Y5" s="17">
        <f t="shared" si="0"/>
        <v>41</v>
      </c>
    </row>
    <row r="6" spans="2:25" ht="15">
      <c r="B6" s="2" t="s">
        <v>23</v>
      </c>
      <c r="C6" s="15">
        <v>8</v>
      </c>
      <c r="D6" s="15">
        <v>5</v>
      </c>
      <c r="E6" s="15">
        <v>8</v>
      </c>
      <c r="F6" s="15"/>
      <c r="G6" s="15"/>
      <c r="H6" s="15">
        <v>13</v>
      </c>
      <c r="I6" s="15">
        <v>3</v>
      </c>
      <c r="J6" s="15"/>
      <c r="K6" s="15"/>
      <c r="L6" s="15"/>
      <c r="M6" s="15"/>
      <c r="N6" s="15">
        <v>3</v>
      </c>
      <c r="O6" s="15"/>
      <c r="P6" s="15"/>
      <c r="Q6" s="15">
        <v>3</v>
      </c>
      <c r="R6" s="15">
        <v>8</v>
      </c>
      <c r="S6" s="15">
        <v>5</v>
      </c>
      <c r="T6" s="15">
        <v>8</v>
      </c>
      <c r="U6" s="15">
        <v>13</v>
      </c>
      <c r="V6" s="15">
        <v>3</v>
      </c>
      <c r="W6" s="15">
        <v>3</v>
      </c>
      <c r="X6" s="15">
        <v>8</v>
      </c>
      <c r="Y6" s="17">
        <f t="shared" si="0"/>
        <v>91</v>
      </c>
    </row>
    <row r="7" spans="2:25" ht="15">
      <c r="B7" s="2" t="s">
        <v>20</v>
      </c>
      <c r="C7" s="15"/>
      <c r="D7" s="15"/>
      <c r="E7" s="15"/>
      <c r="F7" s="15">
        <v>5</v>
      </c>
      <c r="G7" s="15">
        <v>13</v>
      </c>
      <c r="H7" s="15">
        <v>3</v>
      </c>
      <c r="I7" s="15">
        <v>13</v>
      </c>
      <c r="J7" s="15"/>
      <c r="K7" s="15">
        <v>13</v>
      </c>
      <c r="L7" s="15">
        <v>3</v>
      </c>
      <c r="M7" s="15">
        <v>21</v>
      </c>
      <c r="N7" s="15"/>
      <c r="O7" s="15"/>
      <c r="P7" s="15">
        <v>8</v>
      </c>
      <c r="Q7" s="15">
        <v>5</v>
      </c>
      <c r="R7" s="15">
        <v>13</v>
      </c>
      <c r="S7" s="15">
        <v>8</v>
      </c>
      <c r="T7" s="15">
        <v>3</v>
      </c>
      <c r="U7" s="15">
        <v>3</v>
      </c>
      <c r="V7" s="15">
        <v>5</v>
      </c>
      <c r="W7" s="15">
        <v>13</v>
      </c>
      <c r="X7" s="15">
        <v>13</v>
      </c>
      <c r="Y7" s="17">
        <f t="shared" si="0"/>
        <v>142</v>
      </c>
    </row>
    <row r="8" spans="2:25" ht="15">
      <c r="B8" s="2" t="s">
        <v>22</v>
      </c>
      <c r="C8" s="15">
        <v>13</v>
      </c>
      <c r="D8" s="15">
        <v>3</v>
      </c>
      <c r="E8" s="15">
        <v>5</v>
      </c>
      <c r="F8" s="15"/>
      <c r="G8" s="15"/>
      <c r="H8" s="15"/>
      <c r="I8" s="15">
        <v>8</v>
      </c>
      <c r="J8" s="15"/>
      <c r="K8" s="15"/>
      <c r="L8" s="15">
        <v>5</v>
      </c>
      <c r="M8" s="15"/>
      <c r="N8" s="15"/>
      <c r="O8" s="15">
        <v>16</v>
      </c>
      <c r="P8" s="15"/>
      <c r="Q8" s="15"/>
      <c r="R8" s="15"/>
      <c r="S8" s="15">
        <v>3</v>
      </c>
      <c r="T8" s="15">
        <v>13</v>
      </c>
      <c r="U8" s="15">
        <v>5</v>
      </c>
      <c r="V8" s="15"/>
      <c r="W8" s="15"/>
      <c r="X8" s="15">
        <v>3</v>
      </c>
      <c r="Y8" s="17">
        <f t="shared" si="0"/>
        <v>74</v>
      </c>
    </row>
    <row r="9" spans="2:25" ht="15">
      <c r="B9" s="2" t="s">
        <v>18</v>
      </c>
      <c r="C9" s="15"/>
      <c r="D9" s="15">
        <v>13</v>
      </c>
      <c r="E9" s="15"/>
      <c r="F9" s="15"/>
      <c r="G9" s="15"/>
      <c r="H9" s="15"/>
      <c r="I9" s="15">
        <v>5</v>
      </c>
      <c r="J9" s="15"/>
      <c r="K9" s="15"/>
      <c r="L9" s="15"/>
      <c r="M9" s="15"/>
      <c r="N9" s="15"/>
      <c r="O9" s="15"/>
      <c r="P9" s="15">
        <v>5</v>
      </c>
      <c r="Q9" s="15">
        <v>13</v>
      </c>
      <c r="R9" s="15">
        <v>5</v>
      </c>
      <c r="S9" s="15"/>
      <c r="T9" s="15"/>
      <c r="U9" s="15"/>
      <c r="V9" s="15">
        <v>13</v>
      </c>
      <c r="W9" s="15"/>
      <c r="X9" s="15"/>
      <c r="Y9" s="17">
        <f t="shared" si="0"/>
        <v>54</v>
      </c>
    </row>
    <row r="10" spans="2:25" ht="15">
      <c r="B10" s="2" t="s">
        <v>62</v>
      </c>
      <c r="C10" s="15"/>
      <c r="D10" s="15"/>
      <c r="E10" s="15"/>
      <c r="F10" s="15">
        <v>13</v>
      </c>
      <c r="G10" s="15"/>
      <c r="H10" s="15"/>
      <c r="I10" s="15"/>
      <c r="J10" s="15"/>
      <c r="K10" s="15"/>
      <c r="L10" s="15">
        <v>13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7">
        <f t="shared" si="0"/>
        <v>26</v>
      </c>
    </row>
    <row r="11" spans="2:25" ht="15">
      <c r="B11" s="2" t="s">
        <v>19</v>
      </c>
      <c r="C11" s="15">
        <v>3</v>
      </c>
      <c r="D11" s="15">
        <v>8</v>
      </c>
      <c r="E11" s="15"/>
      <c r="F11" s="15"/>
      <c r="G11" s="15">
        <v>3</v>
      </c>
      <c r="H11" s="15">
        <v>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5</v>
      </c>
      <c r="U11" s="15"/>
      <c r="V11" s="15"/>
      <c r="W11" s="15"/>
      <c r="X11" s="15"/>
      <c r="Y11" s="17">
        <f t="shared" si="0"/>
        <v>27</v>
      </c>
    </row>
    <row r="12" spans="2:25" ht="15">
      <c r="B12" s="2" t="s">
        <v>21</v>
      </c>
      <c r="C12" s="15"/>
      <c r="D12" s="15"/>
      <c r="E12" s="15"/>
      <c r="F12" s="15"/>
      <c r="G12" s="15"/>
      <c r="H12" s="15"/>
      <c r="I12" s="15"/>
      <c r="J12" s="15">
        <v>13</v>
      </c>
      <c r="K12" s="15"/>
      <c r="L12" s="15">
        <v>8</v>
      </c>
      <c r="M12" s="15">
        <v>5</v>
      </c>
      <c r="N12" s="15">
        <v>5</v>
      </c>
      <c r="O12" s="15">
        <v>8</v>
      </c>
      <c r="P12" s="15"/>
      <c r="Q12" s="15"/>
      <c r="R12" s="15">
        <v>3</v>
      </c>
      <c r="S12" s="15"/>
      <c r="T12" s="15"/>
      <c r="U12" s="15"/>
      <c r="V12" s="15"/>
      <c r="W12" s="15"/>
      <c r="X12" s="15"/>
      <c r="Y12" s="17">
        <f t="shared" si="0"/>
        <v>42</v>
      </c>
    </row>
    <row r="13" spans="2:25" ht="15">
      <c r="B13" s="2" t="s">
        <v>47</v>
      </c>
      <c r="C13" s="15"/>
      <c r="D13" s="15"/>
      <c r="E13" s="15">
        <v>3</v>
      </c>
      <c r="F13" s="15">
        <v>3</v>
      </c>
      <c r="G13" s="15">
        <v>8</v>
      </c>
      <c r="H13" s="15"/>
      <c r="I13" s="15"/>
      <c r="J13" s="15">
        <v>3</v>
      </c>
      <c r="K13" s="15">
        <v>5</v>
      </c>
      <c r="L13" s="15"/>
      <c r="M13" s="15"/>
      <c r="N13" s="15"/>
      <c r="O13" s="15"/>
      <c r="P13" s="15"/>
      <c r="Q13" s="15">
        <v>8</v>
      </c>
      <c r="R13" s="15"/>
      <c r="S13" s="15">
        <v>13</v>
      </c>
      <c r="T13" s="15"/>
      <c r="U13" s="15"/>
      <c r="V13" s="15"/>
      <c r="W13" s="15">
        <v>5</v>
      </c>
      <c r="X13" s="15"/>
      <c r="Y13" s="17">
        <f t="shared" si="0"/>
        <v>48</v>
      </c>
    </row>
    <row r="14" spans="2:25" ht="15">
      <c r="B14" s="2" t="s">
        <v>16</v>
      </c>
      <c r="C14" s="15"/>
      <c r="D14" s="15"/>
      <c r="E14" s="15"/>
      <c r="F14" s="15">
        <v>8</v>
      </c>
      <c r="G14" s="15"/>
      <c r="H14" s="15">
        <v>5</v>
      </c>
      <c r="I14" s="15"/>
      <c r="J14" s="15">
        <v>8</v>
      </c>
      <c r="K14" s="15">
        <v>3</v>
      </c>
      <c r="L14" s="15"/>
      <c r="M14" s="15"/>
      <c r="N14" s="15">
        <v>21</v>
      </c>
      <c r="O14" s="15">
        <v>5</v>
      </c>
      <c r="P14" s="15">
        <v>3</v>
      </c>
      <c r="Q14" s="15"/>
      <c r="R14" s="15"/>
      <c r="S14" s="15"/>
      <c r="T14" s="15"/>
      <c r="U14" s="15">
        <v>8</v>
      </c>
      <c r="V14" s="15">
        <v>8</v>
      </c>
      <c r="W14" s="15">
        <v>8</v>
      </c>
      <c r="X14" s="15">
        <v>5</v>
      </c>
      <c r="Y14" s="17">
        <f t="shared" si="0"/>
        <v>82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C42"/>
  <sheetViews>
    <sheetView zoomScale="145" zoomScaleNormal="145" zoomScalePageLayoutView="0" workbookViewId="0" topLeftCell="A1">
      <selection activeCell="C42" sqref="C42"/>
    </sheetView>
  </sheetViews>
  <sheetFormatPr defaultColWidth="9.140625" defaultRowHeight="15"/>
  <cols>
    <col min="2" max="2" width="32.8515625" style="19" bestFit="1" customWidth="1"/>
    <col min="3" max="3" width="51.57421875" style="19" customWidth="1"/>
  </cols>
  <sheetData>
    <row r="2" spans="2:3" ht="26.25">
      <c r="B2" s="31" t="s">
        <v>36</v>
      </c>
      <c r="C2" s="31"/>
    </row>
    <row r="3" spans="2:3" ht="15">
      <c r="B3" s="30" t="s">
        <v>66</v>
      </c>
      <c r="C3" s="30"/>
    </row>
    <row r="4" spans="2:3" ht="15">
      <c r="B4" s="20" t="s">
        <v>37</v>
      </c>
      <c r="C4" s="18"/>
    </row>
    <row r="5" spans="2:3" ht="15">
      <c r="B5" s="18"/>
      <c r="C5" s="18"/>
    </row>
    <row r="6" spans="2:3" ht="15">
      <c r="B6" s="18"/>
      <c r="C6" s="18" t="s">
        <v>71</v>
      </c>
    </row>
    <row r="7" spans="2:3" ht="15">
      <c r="B7" s="18"/>
      <c r="C7" s="18" t="s">
        <v>81</v>
      </c>
    </row>
    <row r="8" spans="2:3" ht="15">
      <c r="B8" s="20" t="s">
        <v>38</v>
      </c>
      <c r="C8" s="18"/>
    </row>
    <row r="9" spans="2:3" ht="15">
      <c r="B9" s="18"/>
      <c r="C9" s="18"/>
    </row>
    <row r="10" spans="2:3" ht="15">
      <c r="B10" s="18"/>
      <c r="C10" s="18" t="s">
        <v>72</v>
      </c>
    </row>
    <row r="11" spans="2:3" ht="15">
      <c r="B11" s="18"/>
      <c r="C11" s="18" t="s">
        <v>73</v>
      </c>
    </row>
    <row r="12" spans="2:3" ht="15">
      <c r="B12" s="20" t="s">
        <v>39</v>
      </c>
      <c r="C12" s="18"/>
    </row>
    <row r="13" spans="2:3" ht="15">
      <c r="B13" s="18"/>
      <c r="C13" s="18" t="s">
        <v>74</v>
      </c>
    </row>
    <row r="14" spans="2:3" ht="15">
      <c r="B14" s="18"/>
      <c r="C14" s="18" t="s">
        <v>75</v>
      </c>
    </row>
    <row r="15" spans="2:3" ht="15">
      <c r="B15" s="18"/>
      <c r="C15" s="18"/>
    </row>
    <row r="16" spans="2:3" ht="15">
      <c r="B16" s="20" t="s">
        <v>40</v>
      </c>
      <c r="C16" s="18"/>
    </row>
    <row r="17" spans="2:3" ht="15">
      <c r="B17" s="18"/>
      <c r="C17" s="18" t="s">
        <v>76</v>
      </c>
    </row>
    <row r="18" spans="2:3" ht="15">
      <c r="B18" s="18"/>
      <c r="C18" s="18" t="s">
        <v>77</v>
      </c>
    </row>
    <row r="20" spans="2:3" ht="15">
      <c r="B20" s="20" t="s">
        <v>41</v>
      </c>
      <c r="C20" s="18"/>
    </row>
    <row r="21" spans="2:3" ht="15">
      <c r="B21" s="18"/>
      <c r="C21" s="18"/>
    </row>
    <row r="22" spans="2:3" ht="15">
      <c r="B22" s="18"/>
      <c r="C22" s="18" t="s">
        <v>67</v>
      </c>
    </row>
    <row r="23" spans="2:3" ht="15">
      <c r="B23" s="18"/>
      <c r="C23" s="18"/>
    </row>
    <row r="24" spans="2:3" ht="15">
      <c r="B24" s="20" t="s">
        <v>42</v>
      </c>
      <c r="C24" s="18"/>
    </row>
    <row r="25" spans="2:3" ht="15">
      <c r="B25" s="18"/>
      <c r="C25" s="18" t="s">
        <v>68</v>
      </c>
    </row>
    <row r="26" spans="2:3" ht="15">
      <c r="B26" s="18"/>
      <c r="C26" s="18" t="s">
        <v>69</v>
      </c>
    </row>
    <row r="28" spans="2:3" ht="15">
      <c r="B28" s="20" t="s">
        <v>43</v>
      </c>
      <c r="C28" s="18"/>
    </row>
    <row r="29" spans="2:3" ht="15">
      <c r="B29" s="18"/>
      <c r="C29" s="18" t="s">
        <v>78</v>
      </c>
    </row>
    <row r="30" spans="2:3" ht="15">
      <c r="B30" s="18"/>
      <c r="C30" s="18" t="s">
        <v>79</v>
      </c>
    </row>
    <row r="31" spans="2:3" ht="15">
      <c r="B31" s="18"/>
      <c r="C31" s="18"/>
    </row>
    <row r="32" spans="2:3" ht="15">
      <c r="B32" s="20" t="s">
        <v>44</v>
      </c>
      <c r="C32" s="18" t="s">
        <v>80</v>
      </c>
    </row>
    <row r="33" spans="2:3" ht="15">
      <c r="B33" s="18"/>
      <c r="C33" s="18" t="s">
        <v>82</v>
      </c>
    </row>
    <row r="34" spans="2:3" ht="15">
      <c r="B34" s="18"/>
      <c r="C34" s="18"/>
    </row>
    <row r="36" spans="2:3" ht="15">
      <c r="B36" s="20" t="s">
        <v>48</v>
      </c>
      <c r="C36" s="18" t="s">
        <v>70</v>
      </c>
    </row>
    <row r="37" spans="2:3" ht="15">
      <c r="B37" s="18" t="s">
        <v>58</v>
      </c>
      <c r="C37" s="18" t="s">
        <v>83</v>
      </c>
    </row>
    <row r="38" spans="2:3" ht="15">
      <c r="B38" s="18"/>
      <c r="C38" s="18"/>
    </row>
    <row r="40" spans="2:3" ht="15">
      <c r="B40" s="20" t="s">
        <v>49</v>
      </c>
      <c r="C40" s="18"/>
    </row>
    <row r="41" spans="2:3" ht="15">
      <c r="B41" s="18" t="s">
        <v>58</v>
      </c>
      <c r="C41" s="18" t="s">
        <v>84</v>
      </c>
    </row>
    <row r="42" spans="2:3" ht="15">
      <c r="B42" s="18"/>
      <c r="C42" s="18" t="s">
        <v>85</v>
      </c>
    </row>
  </sheetData>
  <sheetProtection/>
  <mergeCells count="2">
    <mergeCell ref="B3:C3"/>
    <mergeCell ref="B2:C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zoomScale="115" zoomScaleNormal="115" zoomScalePageLayoutView="0" workbookViewId="0" topLeftCell="A1">
      <selection activeCell="S11" sqref="S11"/>
    </sheetView>
  </sheetViews>
  <sheetFormatPr defaultColWidth="9.140625" defaultRowHeight="15"/>
  <cols>
    <col min="1" max="1" width="4.421875" style="0" customWidth="1"/>
    <col min="2" max="2" width="38.28125" style="0" bestFit="1" customWidth="1"/>
    <col min="3" max="17" width="3.7109375" style="1" bestFit="1" customWidth="1"/>
    <col min="18" max="18" width="3.7109375" style="1" customWidth="1"/>
    <col min="19" max="24" width="3.7109375" style="0" bestFit="1" customWidth="1"/>
    <col min="25" max="25" width="4.28125" style="0" bestFit="1" customWidth="1"/>
  </cols>
  <sheetData>
    <row r="1" spans="1:12" ht="18.75">
      <c r="A1" s="5"/>
      <c r="B1" s="8" t="s">
        <v>65</v>
      </c>
      <c r="C1" s="6"/>
      <c r="D1" s="6"/>
      <c r="E1" s="6"/>
      <c r="F1" s="6"/>
      <c r="G1" s="6"/>
      <c r="H1" s="6"/>
      <c r="I1" s="6"/>
      <c r="J1" s="6"/>
      <c r="K1" s="5" t="s">
        <v>54</v>
      </c>
      <c r="L1" s="6"/>
    </row>
    <row r="2" spans="1:12" ht="5.2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5"/>
      <c r="L2" s="6"/>
    </row>
    <row r="3" spans="2:25" ht="122.25" customHeight="1">
      <c r="B3" s="2" t="s">
        <v>0</v>
      </c>
      <c r="C3" s="4" t="s">
        <v>2</v>
      </c>
      <c r="D3" s="4" t="s">
        <v>3</v>
      </c>
      <c r="E3" s="4" t="s">
        <v>1</v>
      </c>
      <c r="F3" s="4" t="s">
        <v>4</v>
      </c>
      <c r="G3" s="4" t="s">
        <v>25</v>
      </c>
      <c r="H3" s="4" t="s">
        <v>5</v>
      </c>
      <c r="I3" s="4" t="s">
        <v>60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50</v>
      </c>
      <c r="Q3" s="4" t="s">
        <v>24</v>
      </c>
      <c r="R3" s="14" t="s">
        <v>51</v>
      </c>
      <c r="S3" s="3" t="s">
        <v>15</v>
      </c>
      <c r="T3" s="3" t="s">
        <v>52</v>
      </c>
      <c r="U3" s="3" t="s">
        <v>46</v>
      </c>
      <c r="V3" s="3" t="s">
        <v>12</v>
      </c>
      <c r="W3" s="3" t="s">
        <v>14</v>
      </c>
      <c r="X3" s="3" t="s">
        <v>13</v>
      </c>
      <c r="Y3" s="16" t="s">
        <v>28</v>
      </c>
    </row>
    <row r="4" spans="2:25" ht="17.25" customHeight="1">
      <c r="B4" s="2" t="s">
        <v>63</v>
      </c>
      <c r="C4" s="15"/>
      <c r="D4" s="15"/>
      <c r="E4" s="15">
        <v>2</v>
      </c>
      <c r="F4" s="15"/>
      <c r="G4" s="15"/>
      <c r="H4" s="15"/>
      <c r="I4" s="15"/>
      <c r="J4" s="15"/>
      <c r="K4" s="15"/>
      <c r="L4" s="15"/>
      <c r="M4" s="15">
        <v>1</v>
      </c>
      <c r="N4" s="15">
        <v>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7">
        <f aca="true" t="shared" si="0" ref="Y4:Y14">SUM(C4:X4)</f>
        <v>5</v>
      </c>
    </row>
    <row r="5" spans="2:25" ht="15">
      <c r="B5" s="2" t="s">
        <v>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7">
        <f t="shared" si="0"/>
        <v>0</v>
      </c>
    </row>
    <row r="6" spans="2:25" ht="15">
      <c r="B6" s="2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>
        <f t="shared" si="0"/>
        <v>0</v>
      </c>
    </row>
    <row r="7" spans="2:25" ht="15">
      <c r="B7" s="2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7">
        <f t="shared" si="0"/>
        <v>0</v>
      </c>
    </row>
    <row r="8" spans="2:25" ht="15">
      <c r="B8" s="2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2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7">
        <f t="shared" si="0"/>
        <v>2</v>
      </c>
    </row>
    <row r="9" spans="2:25" ht="15">
      <c r="B9" s="2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7">
        <f t="shared" si="0"/>
        <v>0</v>
      </c>
    </row>
    <row r="10" spans="2:25" ht="15">
      <c r="B10" s="2" t="s">
        <v>62</v>
      </c>
      <c r="C10" s="15"/>
      <c r="D10" s="15"/>
      <c r="E10" s="15"/>
      <c r="F10" s="15"/>
      <c r="G10" s="15"/>
      <c r="H10" s="15"/>
      <c r="I10" s="15"/>
      <c r="J10" s="15"/>
      <c r="K10" s="15"/>
      <c r="L10" s="15">
        <v>2</v>
      </c>
      <c r="M10" s="15"/>
      <c r="N10" s="15"/>
      <c r="O10" s="15"/>
      <c r="P10" s="15"/>
      <c r="Q10" s="15"/>
      <c r="R10" s="15"/>
      <c r="S10" s="15">
        <v>1</v>
      </c>
      <c r="T10" s="15">
        <v>1</v>
      </c>
      <c r="U10" s="15"/>
      <c r="V10" s="15"/>
      <c r="W10" s="15"/>
      <c r="X10" s="15"/>
      <c r="Y10" s="17">
        <f t="shared" si="0"/>
        <v>4</v>
      </c>
    </row>
    <row r="11" spans="2:25" ht="15">
      <c r="B11" s="2" t="s">
        <v>19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>
        <f t="shared" si="0"/>
        <v>0</v>
      </c>
    </row>
    <row r="12" spans="2:25" ht="15">
      <c r="B12" s="2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7">
        <f t="shared" si="0"/>
        <v>0</v>
      </c>
    </row>
    <row r="13" spans="2:25" ht="15">
      <c r="B13" s="2" t="s">
        <v>47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>
        <f t="shared" si="0"/>
        <v>0</v>
      </c>
    </row>
    <row r="14" spans="2:25" ht="15">
      <c r="B14" s="2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7">
        <f t="shared" si="0"/>
        <v>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Y15"/>
  <sheetViews>
    <sheetView zoomScale="115" zoomScaleNormal="115" zoomScalePageLayoutView="0" workbookViewId="0" topLeftCell="A4">
      <selection activeCell="U12" sqref="U12"/>
    </sheetView>
  </sheetViews>
  <sheetFormatPr defaultColWidth="9.140625" defaultRowHeight="15"/>
  <cols>
    <col min="1" max="1" width="4.421875" style="0" customWidth="1"/>
    <col min="2" max="2" width="38.28125" style="0" bestFit="1" customWidth="1"/>
    <col min="3" max="3" width="3.7109375" style="1" bestFit="1" customWidth="1"/>
    <col min="4" max="4" width="3.7109375" style="1" customWidth="1"/>
    <col min="5" max="6" width="3.7109375" style="1" bestFit="1" customWidth="1"/>
    <col min="7" max="7" width="3.7109375" style="1" customWidth="1"/>
    <col min="8" max="10" width="3.7109375" style="1" bestFit="1" customWidth="1"/>
    <col min="11" max="11" width="3.7109375" style="1" customWidth="1"/>
    <col min="12" max="12" width="3.7109375" style="1" bestFit="1" customWidth="1"/>
    <col min="13" max="13" width="3.7109375" style="1" customWidth="1"/>
    <col min="14" max="14" width="3.7109375" style="1" bestFit="1" customWidth="1"/>
    <col min="15" max="15" width="3.7109375" style="1" customWidth="1"/>
    <col min="16" max="16" width="3.7109375" style="1" bestFit="1" customWidth="1"/>
    <col min="17" max="17" width="3.7109375" style="1" customWidth="1"/>
    <col min="18" max="18" width="3.7109375" style="1" bestFit="1" customWidth="1"/>
    <col min="19" max="19" width="3.7109375" style="1" customWidth="1"/>
    <col min="20" max="20" width="3.7109375" style="1" bestFit="1" customWidth="1"/>
    <col min="21" max="21" width="3.7109375" style="1" customWidth="1"/>
    <col min="22" max="22" width="3.7109375" style="1" bestFit="1" customWidth="1"/>
    <col min="23" max="23" width="3.7109375" style="1" customWidth="1"/>
    <col min="24" max="24" width="3.7109375" style="1" bestFit="1" customWidth="1"/>
    <col min="25" max="25" width="3.7109375" style="0" bestFit="1" customWidth="1"/>
  </cols>
  <sheetData>
    <row r="2" spans="2:24" s="5" customFormat="1" ht="18.75">
      <c r="B2" s="8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 t="s">
        <v>55</v>
      </c>
      <c r="P2" s="6"/>
      <c r="Q2" s="6"/>
      <c r="R2" s="6"/>
      <c r="S2" s="6"/>
      <c r="T2" s="6"/>
      <c r="U2" s="6"/>
      <c r="V2" s="6"/>
      <c r="W2" s="6"/>
      <c r="X2" s="6"/>
    </row>
    <row r="3" spans="3:24" s="5" customFormat="1" ht="5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</row>
    <row r="4" spans="2:25" ht="96.75" customHeight="1">
      <c r="B4" s="2" t="s">
        <v>0</v>
      </c>
      <c r="C4" s="4" t="s">
        <v>2</v>
      </c>
      <c r="D4" s="4" t="s">
        <v>3</v>
      </c>
      <c r="E4" s="4" t="s">
        <v>1</v>
      </c>
      <c r="F4" s="4" t="s">
        <v>4</v>
      </c>
      <c r="G4" s="4" t="s">
        <v>25</v>
      </c>
      <c r="H4" s="4" t="s">
        <v>5</v>
      </c>
      <c r="I4" s="4" t="s">
        <v>61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50</v>
      </c>
      <c r="Q4" s="4" t="s">
        <v>24</v>
      </c>
      <c r="R4" s="14" t="s">
        <v>45</v>
      </c>
      <c r="S4" s="3" t="s">
        <v>15</v>
      </c>
      <c r="T4" s="3" t="s">
        <v>52</v>
      </c>
      <c r="U4" s="3" t="s">
        <v>53</v>
      </c>
      <c r="V4" s="3" t="s">
        <v>12</v>
      </c>
      <c r="W4" s="3" t="s">
        <v>14</v>
      </c>
      <c r="X4" s="3" t="s">
        <v>13</v>
      </c>
      <c r="Y4" s="7" t="s">
        <v>28</v>
      </c>
    </row>
    <row r="5" spans="2:25" ht="17.25" customHeight="1">
      <c r="B5" s="2" t="s">
        <v>63</v>
      </c>
      <c r="C5" s="15">
        <v>1</v>
      </c>
      <c r="D5" s="15"/>
      <c r="E5" s="15">
        <v>4</v>
      </c>
      <c r="F5" s="15"/>
      <c r="G5" s="15"/>
      <c r="H5" s="15"/>
      <c r="I5" s="15"/>
      <c r="J5" s="15"/>
      <c r="K5" s="15"/>
      <c r="L5" s="15"/>
      <c r="M5" s="15"/>
      <c r="N5" s="15">
        <v>2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7">
        <f aca="true" t="shared" si="0" ref="Y5:Y15">SUM(C5:X5)</f>
        <v>7</v>
      </c>
    </row>
    <row r="6" spans="2:25" ht="15">
      <c r="B6" s="2" t="s">
        <v>64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>
        <f t="shared" si="0"/>
        <v>0</v>
      </c>
    </row>
    <row r="7" spans="2:25" ht="15">
      <c r="B7" s="2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7">
        <f t="shared" si="0"/>
        <v>0</v>
      </c>
    </row>
    <row r="8" spans="2:25" ht="15">
      <c r="B8" s="2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7">
        <f t="shared" si="0"/>
        <v>0</v>
      </c>
    </row>
    <row r="9" spans="2:25" ht="15">
      <c r="B9" s="2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7">
        <f t="shared" si="0"/>
        <v>1</v>
      </c>
    </row>
    <row r="10" spans="2:25" ht="15">
      <c r="B10" s="2" t="s">
        <v>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7">
        <f t="shared" si="0"/>
        <v>0</v>
      </c>
    </row>
    <row r="11" spans="2:25" ht="15">
      <c r="B11" s="2" t="s">
        <v>62</v>
      </c>
      <c r="C11" s="15"/>
      <c r="D11" s="15">
        <v>2</v>
      </c>
      <c r="E11" s="15"/>
      <c r="F11" s="15"/>
      <c r="G11" s="15">
        <v>1</v>
      </c>
      <c r="H11" s="15"/>
      <c r="I11" s="15"/>
      <c r="J11" s="15"/>
      <c r="K11" s="15"/>
      <c r="L11" s="15">
        <v>2</v>
      </c>
      <c r="M11" s="15"/>
      <c r="N11" s="15">
        <v>2</v>
      </c>
      <c r="O11" s="15"/>
      <c r="P11" s="15"/>
      <c r="Q11" s="15"/>
      <c r="R11" s="15"/>
      <c r="S11" s="15"/>
      <c r="T11" s="15">
        <v>1</v>
      </c>
      <c r="U11" s="15">
        <v>4</v>
      </c>
      <c r="V11" s="15"/>
      <c r="W11" s="15"/>
      <c r="X11" s="15"/>
      <c r="Y11" s="17">
        <f t="shared" si="0"/>
        <v>12</v>
      </c>
    </row>
    <row r="12" spans="2:25" ht="15">
      <c r="B12" s="2" t="s">
        <v>19</v>
      </c>
      <c r="C12" s="15"/>
      <c r="D12" s="15"/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7">
        <f t="shared" si="0"/>
        <v>2</v>
      </c>
    </row>
    <row r="13" spans="2:25" ht="15">
      <c r="B13" s="2" t="s">
        <v>21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>
        <f t="shared" si="0"/>
        <v>0</v>
      </c>
    </row>
    <row r="14" spans="2:25" ht="15">
      <c r="B14" s="2" t="s">
        <v>47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7">
        <f t="shared" si="0"/>
        <v>0</v>
      </c>
    </row>
    <row r="15" spans="2:25" ht="15">
      <c r="B15" s="2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>
        <f t="shared" si="0"/>
        <v>0</v>
      </c>
    </row>
  </sheetData>
  <sheetProtection/>
  <printOptions/>
  <pageMargins left="0.5118110236220472" right="0.2362204724409449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Osti</dc:creator>
  <cp:keywords/>
  <dc:description/>
  <cp:lastModifiedBy>Antonio Carlos Facchini</cp:lastModifiedBy>
  <cp:lastPrinted>2015-12-07T18:23:16Z</cp:lastPrinted>
  <dcterms:created xsi:type="dcterms:W3CDTF">2010-11-11T10:07:56Z</dcterms:created>
  <dcterms:modified xsi:type="dcterms:W3CDTF">2016-12-05T13:52:04Z</dcterms:modified>
  <cp:category/>
  <cp:version/>
  <cp:contentType/>
  <cp:contentStatus/>
</cp:coreProperties>
</file>